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45" activeTab="4"/>
  </bookViews>
  <sheets>
    <sheet name="UB" sheetId="1" r:id="rId1"/>
    <sheet name="Zm.b 27.05" sheetId="2" r:id="rId2"/>
    <sheet name="Zm.b 24.06" sheetId="3" r:id="rId3"/>
    <sheet name="zm. b 23.09" sheetId="4" r:id="rId4"/>
    <sheet name="zm. 29.10" sheetId="5" r:id="rId5"/>
  </sheets>
  <definedNames>
    <definedName name="_xlnm.Print_Area" localSheetId="4">'zm. 29.10'!$A$1:$R$16</definedName>
    <definedName name="_xlnm.Print_Area" localSheetId="3">'zm. b 23.09'!$A$1:$R$16</definedName>
    <definedName name="_xlnm.Print_Area" localSheetId="2">'Zm.b 24.06'!$A$1:$R$16</definedName>
    <definedName name="_xlnm.Print_Area" localSheetId="1">'Zm.b 27.05'!$A$1:$R$16</definedName>
  </definedNames>
  <calcPr fullCalcOnLoad="1"/>
</workbook>
</file>

<file path=xl/sharedStrings.xml><?xml version="1.0" encoding="utf-8"?>
<sst xmlns="http://schemas.openxmlformats.org/spreadsheetml/2006/main" count="166" uniqueCount="73">
  <si>
    <t>Przychody</t>
  </si>
  <si>
    <t>w tym:</t>
  </si>
  <si>
    <t>Wydatki</t>
  </si>
  <si>
    <t>w tym :</t>
  </si>
  <si>
    <t>Wpłata do budżetu</t>
  </si>
  <si>
    <t>Dz.</t>
  </si>
  <si>
    <t>Rozdz.</t>
  </si>
  <si>
    <t>Nazwa jednostki</t>
  </si>
  <si>
    <t>Dotacja     z budżetu</t>
  </si>
  <si>
    <t>Wynagrodzenia              i pochodne</t>
  </si>
  <si>
    <t>Wydatki majątkowe</t>
  </si>
  <si>
    <t>ZST                            w Trzciance</t>
  </si>
  <si>
    <t xml:space="preserve">ZS w Krzyżu </t>
  </si>
  <si>
    <t xml:space="preserve">ZS w Białej </t>
  </si>
  <si>
    <t>CEZ                          w Czarnkowie</t>
  </si>
  <si>
    <t>Suma:</t>
  </si>
  <si>
    <r>
      <t xml:space="preserve">Przychody             </t>
    </r>
    <r>
      <rPr>
        <sz val="22"/>
        <rFont val="Arial CE"/>
        <family val="0"/>
      </rPr>
      <t>plan przed zmianą</t>
    </r>
  </si>
  <si>
    <r>
      <t xml:space="preserve">Zmiana                                         </t>
    </r>
    <r>
      <rPr>
        <sz val="22"/>
        <rFont val="Arial CE"/>
        <family val="0"/>
      </rPr>
      <t>"-" zmniejszenie          "+" zwiększenie</t>
    </r>
  </si>
  <si>
    <r>
      <t xml:space="preserve">Przychody                  </t>
    </r>
    <r>
      <rPr>
        <sz val="22"/>
        <rFont val="Arial CE"/>
        <family val="0"/>
      </rPr>
      <t>plan po zmianie</t>
    </r>
  </si>
  <si>
    <r>
      <t xml:space="preserve">Wydatki               </t>
    </r>
    <r>
      <rPr>
        <sz val="22"/>
        <rFont val="Arial CE"/>
        <family val="0"/>
      </rPr>
      <t>plan przed zmianą</t>
    </r>
  </si>
  <si>
    <r>
      <t xml:space="preserve">Zmiana                                 </t>
    </r>
    <r>
      <rPr>
        <sz val="22"/>
        <rFont val="Arial CE"/>
        <family val="0"/>
      </rPr>
      <t>"-" zmniejszenie              "+" zwiększenie</t>
    </r>
  </si>
  <si>
    <r>
      <t xml:space="preserve">Wydatki                                  </t>
    </r>
    <r>
      <rPr>
        <sz val="22"/>
        <rFont val="Arial CE"/>
        <family val="0"/>
      </rPr>
      <t>plan po zmianie</t>
    </r>
  </si>
  <si>
    <r>
      <t xml:space="preserve">Wpłata do budżetu </t>
    </r>
    <r>
      <rPr>
        <sz val="22"/>
        <rFont val="Arial CE"/>
        <family val="0"/>
      </rPr>
      <t>przed zmianą</t>
    </r>
  </si>
  <si>
    <r>
      <t xml:space="preserve">Zmiana                       </t>
    </r>
    <r>
      <rPr>
        <sz val="22"/>
        <rFont val="Arial CE"/>
        <family val="0"/>
      </rPr>
      <t>"-" zmniejszenie           "+" zwiekszenie</t>
    </r>
    <r>
      <rPr>
        <b/>
        <sz val="22"/>
        <rFont val="Arial CE"/>
        <family val="2"/>
      </rPr>
      <t xml:space="preserve"> </t>
    </r>
  </si>
  <si>
    <r>
      <t xml:space="preserve">Wpłata do budżetu                 </t>
    </r>
    <r>
      <rPr>
        <sz val="22"/>
        <rFont val="Arial CE"/>
        <family val="0"/>
      </rPr>
      <t>po zmianie</t>
    </r>
  </si>
  <si>
    <r>
      <t xml:space="preserve">Dotacja                  z budżetu      </t>
    </r>
    <r>
      <rPr>
        <sz val="22"/>
        <rFont val="Arial CE"/>
        <family val="0"/>
      </rPr>
      <t>przed zmianą</t>
    </r>
  </si>
  <si>
    <r>
      <t xml:space="preserve">Zmiana                         </t>
    </r>
    <r>
      <rPr>
        <sz val="22"/>
        <rFont val="Arial CE"/>
        <family val="0"/>
      </rPr>
      <t>"-" zmniejszenie      "+" zwiększenie</t>
    </r>
  </si>
  <si>
    <r>
      <t xml:space="preserve">Dotacja                                 z budżetu               </t>
    </r>
    <r>
      <rPr>
        <sz val="22"/>
        <rFont val="Arial CE"/>
        <family val="0"/>
      </rPr>
      <t>po zmianie</t>
    </r>
  </si>
  <si>
    <r>
      <t xml:space="preserve">Wynagrodzenia              i pochodne        </t>
    </r>
    <r>
      <rPr>
        <sz val="22"/>
        <rFont val="Arial CE"/>
        <family val="0"/>
      </rPr>
      <t>przed zmianą</t>
    </r>
  </si>
  <si>
    <r>
      <t xml:space="preserve">Zmiana                          </t>
    </r>
    <r>
      <rPr>
        <sz val="22"/>
        <rFont val="Arial CE"/>
        <family val="0"/>
      </rPr>
      <t xml:space="preserve">"-" zmniejszenie               "+" zwiekszenie </t>
    </r>
  </si>
  <si>
    <r>
      <t xml:space="preserve">Wynagrodzenia              i pochodne            </t>
    </r>
    <r>
      <rPr>
        <sz val="22"/>
        <rFont val="Arial CE"/>
        <family val="0"/>
      </rPr>
      <t>po zmianie</t>
    </r>
  </si>
  <si>
    <t>Załącznik Nr 9                                                                                      do Uchwały Rady Powiatu                                           Czarnkowsko-Trzcianeckiego                                                        Nr XIII/105/2007                                                                                   z dnia 18.12.2007 roku                                                          w sprawie uchwalenia budżetu                                               powiatu na 2008 rok</t>
  </si>
  <si>
    <t>Plan                                                                                                                                              przychodów i wydatków                                                                                                       gospodarstw pomocniczych na 2008 rok                                                                                                                                                                                                                                                                          / zbiorczo /</t>
  </si>
  <si>
    <t>Starostwo Powiatowe         w Czarnkowie</t>
  </si>
  <si>
    <t>Starostwo Powiatowe          w Czarnkowie</t>
  </si>
  <si>
    <t xml:space="preserve">Plan                                                                                                                                                                                                                                                                                                                                       przychodów i wydatków                                                                                                                                                                                                                                 gospodarstw pomocniczych na 2008 rok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 zbiorczo /                                                                                                                               </t>
  </si>
  <si>
    <t>- 1 487 zł                   + 1 487 zł</t>
  </si>
  <si>
    <t xml:space="preserve">- 15 689 zł           + 35 627 zł </t>
  </si>
  <si>
    <t>- 15 140 zł            + 35 078 zł</t>
  </si>
  <si>
    <t>- 15 689 zł           + 35 627 zł</t>
  </si>
  <si>
    <t>- 3 738 zł        + 17 000 zł</t>
  </si>
  <si>
    <t>- 60 987 zł           + 60 987 zł</t>
  </si>
  <si>
    <t>- 77 614 zł                        + 97 552 zł</t>
  </si>
  <si>
    <t>Załącznik Nr 8                                                                                      do Uchwały Rady Powiatu                                           Czarnkowsko-Trzcianeckiego                                                        Nr XIX/151/2008                                                                                   z dnia 27.05.2008 roku                                                           w sprawie zmian budżetu                                               powiatu na 2008 rok</t>
  </si>
  <si>
    <t xml:space="preserve">ZS                            w                   Krzyżu Wlkp. </t>
  </si>
  <si>
    <t>+ 5 300 zł</t>
  </si>
  <si>
    <t>+ 24 354 zł</t>
  </si>
  <si>
    <t>+ 29 654 zł</t>
  </si>
  <si>
    <t>-      900 zł               + 25 254 zł</t>
  </si>
  <si>
    <t>-    9 848 zł             + 15 148 zł</t>
  </si>
  <si>
    <t>- 10 748 zł          + 40 402 zł</t>
  </si>
  <si>
    <t>+ 11 675 zł</t>
  </si>
  <si>
    <t>Załącznik Nr 8                                                                                      do Uchwały Rady Powiatu                                           Czarnkowsko-Trzcianeckiego                                                        Nr XX/155/2008                                                                                   z dnia 24.06.2008 roku                                                           w sprawie zmian budżetu                                               powiatu na 2008 rok</t>
  </si>
  <si>
    <t>Załącznik Nr 9                                                                                      do Uchwały Rady Powiatu                                           Czarnkowsko-Trzcianeckiego                                                        Nr XXI/166/2008                                                                                   z dnia 23.09.2008 roku                                                           w sprawie zmian budżetu                                               powiatu na 2008 rok</t>
  </si>
  <si>
    <t>+ 1 920 zł</t>
  </si>
  <si>
    <t>- 10 000 zł           + 11 920 zł</t>
  </si>
  <si>
    <t>+ 1 638 zł</t>
  </si>
  <si>
    <t>- 3 030 zł             + 3 030 zł</t>
  </si>
  <si>
    <t>- 2 019 zł</t>
  </si>
  <si>
    <t>- 2 019 zł                + 1 638 zł</t>
  </si>
  <si>
    <t>- 62 657 zł</t>
  </si>
  <si>
    <t>- 62 657 zł           + 1 920 zł</t>
  </si>
  <si>
    <t>- 75 687 zł              + 14 950 zł</t>
  </si>
  <si>
    <t>Załącznik Nr 9                                                                                      do Uchwały Rady Powiatu                                           Czarnkowsko-Trzcianeckiego                                                        Nr XXIII/171/2008                                                                                   z dnia 29.10.2008 roku                                                           w sprawie zmian budżetu                                               powiatu na 2008 rok</t>
  </si>
  <si>
    <t xml:space="preserve">- 91 000 zł </t>
  </si>
  <si>
    <t>- 99 000 zł          +  8 000 zł</t>
  </si>
  <si>
    <t>- 55 000 zł</t>
  </si>
  <si>
    <t>+ 25 857 zł</t>
  </si>
  <si>
    <t>+ 15 260 zł</t>
  </si>
  <si>
    <t>- 55 000 zł         + 15 260 zł</t>
  </si>
  <si>
    <t xml:space="preserve">-   1 850 zł            + 27 707 zł           </t>
  </si>
  <si>
    <t>-100 850 zł          +  35 707 zł</t>
  </si>
  <si>
    <t>- 91 000 zł          + 25 857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</si>
</sst>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34">
    <font>
      <sz val="10"/>
      <name val="Arial"/>
      <family val="0"/>
    </font>
    <font>
      <sz val="22"/>
      <name val="Arial CE"/>
      <family val="2"/>
    </font>
    <font>
      <sz val="8"/>
      <name val="Arial CE"/>
      <family val="2"/>
    </font>
    <font>
      <sz val="20"/>
      <name val="Arial CE"/>
      <family val="2"/>
    </font>
    <font>
      <sz val="20"/>
      <name val="Times New Roman"/>
      <family val="0"/>
    </font>
    <font>
      <b/>
      <i/>
      <sz val="28"/>
      <name val="Arial CE"/>
      <family val="2"/>
    </font>
    <font>
      <i/>
      <sz val="2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18"/>
      <name val="Times New Roman"/>
      <family val="0"/>
    </font>
    <font>
      <b/>
      <sz val="20"/>
      <name val="Arial CE"/>
      <family val="2"/>
    </font>
    <font>
      <b/>
      <sz val="20"/>
      <color indexed="8"/>
      <name val="Arial CE"/>
      <family val="2"/>
    </font>
    <font>
      <i/>
      <sz val="20"/>
      <name val="Arial CE"/>
      <family val="2"/>
    </font>
    <font>
      <b/>
      <i/>
      <sz val="20"/>
      <name val="Arial CE"/>
      <family val="2"/>
    </font>
    <font>
      <sz val="10"/>
      <name val="Arial CE"/>
      <family val="2"/>
    </font>
    <font>
      <b/>
      <sz val="22"/>
      <name val="Arial CE"/>
      <family val="2"/>
    </font>
    <font>
      <b/>
      <sz val="24"/>
      <name val="Arial CE"/>
      <family val="2"/>
    </font>
    <font>
      <b/>
      <sz val="28"/>
      <color indexed="8"/>
      <name val="Arial CE"/>
      <family val="2"/>
    </font>
    <font>
      <b/>
      <sz val="28"/>
      <name val="Arial CE"/>
      <family val="2"/>
    </font>
    <font>
      <b/>
      <sz val="20"/>
      <name val="Arial"/>
      <family val="2"/>
    </font>
    <font>
      <b/>
      <i/>
      <sz val="20"/>
      <name val="Arial"/>
      <family val="2"/>
    </font>
    <font>
      <i/>
      <sz val="20"/>
      <name val="Times New Roman"/>
      <family val="0"/>
    </font>
    <font>
      <b/>
      <sz val="28"/>
      <name val="Arial"/>
      <family val="2"/>
    </font>
    <font>
      <sz val="28"/>
      <name val="Arial"/>
      <family val="2"/>
    </font>
    <font>
      <i/>
      <sz val="28"/>
      <name val="Arial"/>
      <family val="2"/>
    </font>
    <font>
      <b/>
      <i/>
      <sz val="28"/>
      <name val="Arial"/>
      <family val="2"/>
    </font>
    <font>
      <sz val="28"/>
      <color indexed="8"/>
      <name val="Arial CE"/>
      <family val="0"/>
    </font>
    <font>
      <b/>
      <i/>
      <sz val="40"/>
      <name val="Arial CE"/>
      <family val="0"/>
    </font>
    <font>
      <i/>
      <sz val="27"/>
      <name val="Arial"/>
      <family val="2"/>
    </font>
    <font>
      <sz val="8"/>
      <name val="Arial"/>
      <family val="0"/>
    </font>
    <font>
      <i/>
      <sz val="28"/>
      <color indexed="8"/>
      <name val="Arial CE"/>
      <family val="0"/>
    </font>
    <font>
      <b/>
      <i/>
      <sz val="28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fill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2" fontId="13" fillId="2" borderId="4" xfId="0" applyNumberFormat="1" applyFont="1" applyFill="1" applyBorder="1" applyAlignment="1">
      <alignment horizontal="right" vertical="center" wrapText="1"/>
    </xf>
    <xf numFmtId="5" fontId="14" fillId="2" borderId="4" xfId="0" applyNumberFormat="1" applyFont="1" applyFill="1" applyBorder="1" applyAlignment="1">
      <alignment horizontal="right" vertical="center" wrapText="1"/>
    </xf>
    <xf numFmtId="42" fontId="12" fillId="2" borderId="4" xfId="0" applyNumberFormat="1" applyFont="1" applyFill="1" applyBorder="1" applyAlignment="1">
      <alignment horizontal="right" vertical="center" wrapText="1"/>
    </xf>
    <xf numFmtId="164" fontId="14" fillId="2" borderId="4" xfId="0" applyNumberFormat="1" applyFont="1" applyFill="1" applyBorder="1" applyAlignment="1">
      <alignment horizontal="right" vertical="center"/>
    </xf>
    <xf numFmtId="5" fontId="14" fillId="2" borderId="4" xfId="0" applyNumberFormat="1" applyFont="1" applyFill="1" applyBorder="1" applyAlignment="1">
      <alignment horizontal="right" vertical="center"/>
    </xf>
    <xf numFmtId="164" fontId="15" fillId="2" borderId="5" xfId="0" applyNumberFormat="1" applyFont="1" applyFill="1" applyBorder="1" applyAlignment="1">
      <alignment horizontal="right" vertical="center"/>
    </xf>
    <xf numFmtId="164" fontId="14" fillId="2" borderId="4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42" fontId="13" fillId="2" borderId="6" xfId="0" applyNumberFormat="1" applyFont="1" applyFill="1" applyBorder="1" applyAlignment="1">
      <alignment horizontal="right" vertical="center" wrapText="1"/>
    </xf>
    <xf numFmtId="5" fontId="14" fillId="2" borderId="6" xfId="0" applyNumberFormat="1" applyFont="1" applyFill="1" applyBorder="1" applyAlignment="1">
      <alignment horizontal="right" vertical="center" wrapText="1"/>
    </xf>
    <xf numFmtId="42" fontId="12" fillId="2" borderId="6" xfId="0" applyNumberFormat="1" applyFont="1" applyFill="1" applyBorder="1" applyAlignment="1">
      <alignment horizontal="right" vertical="center" wrapText="1"/>
    </xf>
    <xf numFmtId="164" fontId="14" fillId="2" borderId="6" xfId="0" applyNumberFormat="1" applyFont="1" applyFill="1" applyBorder="1" applyAlignment="1">
      <alignment horizontal="right" vertical="center" wrapText="1"/>
    </xf>
    <xf numFmtId="5" fontId="14" fillId="2" borderId="6" xfId="0" applyNumberFormat="1" applyFont="1" applyFill="1" applyBorder="1" applyAlignment="1">
      <alignment horizontal="right" vertical="center"/>
    </xf>
    <xf numFmtId="164" fontId="15" fillId="2" borderId="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42" fontId="12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6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64" fontId="15" fillId="2" borderId="0" xfId="0" applyNumberFormat="1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5" fontId="6" fillId="2" borderId="10" xfId="0" applyNumberFormat="1" applyFont="1" applyFill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2" fontId="20" fillId="2" borderId="10" xfId="0" applyNumberFormat="1" applyFont="1" applyFill="1" applyBorder="1" applyAlignment="1">
      <alignment horizontal="right" vertical="center" wrapText="1"/>
    </xf>
    <xf numFmtId="164" fontId="5" fillId="2" borderId="10" xfId="0" applyNumberFormat="1" applyFont="1" applyFill="1" applyBorder="1" applyAlignment="1">
      <alignment horizontal="right" vertical="center"/>
    </xf>
    <xf numFmtId="42" fontId="19" fillId="2" borderId="4" xfId="0" applyNumberFormat="1" applyFont="1" applyFill="1" applyBorder="1" applyAlignment="1">
      <alignment horizontal="right" vertical="center" wrapText="1"/>
    </xf>
    <xf numFmtId="5" fontId="6" fillId="2" borderId="4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49" fontId="6" fillId="2" borderId="11" xfId="0" applyNumberFormat="1" applyFont="1" applyFill="1" applyBorder="1" applyAlignment="1">
      <alignment horizontal="right" vertical="center" wrapText="1"/>
    </xf>
    <xf numFmtId="42" fontId="19" fillId="2" borderId="6" xfId="0" applyNumberFormat="1" applyFont="1" applyFill="1" applyBorder="1" applyAlignment="1">
      <alignment horizontal="right" vertical="center" wrapText="1"/>
    </xf>
    <xf numFmtId="5" fontId="6" fillId="2" borderId="6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right" vertical="center" wrapText="1"/>
    </xf>
    <xf numFmtId="42" fontId="20" fillId="2" borderId="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6" fontId="21" fillId="2" borderId="17" xfId="0" applyNumberFormat="1" applyFont="1" applyFill="1" applyBorder="1" applyAlignment="1">
      <alignment vertical="center" wrapText="1"/>
    </xf>
    <xf numFmtId="6" fontId="15" fillId="2" borderId="17" xfId="0" applyNumberFormat="1" applyFont="1" applyFill="1" applyBorder="1" applyAlignment="1">
      <alignment horizontal="right" vertical="center" wrapText="1"/>
    </xf>
    <xf numFmtId="6" fontId="21" fillId="2" borderId="17" xfId="0" applyNumberFormat="1" applyFont="1" applyFill="1" applyBorder="1" applyAlignment="1">
      <alignment horizontal="right" vertical="center"/>
    </xf>
    <xf numFmtId="6" fontId="14" fillId="2" borderId="17" xfId="0" applyNumberFormat="1" applyFont="1" applyFill="1" applyBorder="1" applyAlignment="1">
      <alignment horizontal="right" vertical="center" wrapText="1"/>
    </xf>
    <xf numFmtId="6" fontId="22" fillId="0" borderId="18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 wrapText="1"/>
    </xf>
    <xf numFmtId="42" fontId="13" fillId="2" borderId="19" xfId="0" applyNumberFormat="1" applyFont="1" applyFill="1" applyBorder="1" applyAlignment="1">
      <alignment horizontal="right" vertical="center" wrapText="1"/>
    </xf>
    <xf numFmtId="5" fontId="14" fillId="2" borderId="19" xfId="0" applyNumberFormat="1" applyFont="1" applyFill="1" applyBorder="1" applyAlignment="1">
      <alignment horizontal="right" vertical="center" wrapText="1"/>
    </xf>
    <xf numFmtId="42" fontId="12" fillId="2" borderId="19" xfId="0" applyNumberFormat="1" applyFont="1" applyFill="1" applyBorder="1" applyAlignment="1">
      <alignment horizontal="right" vertical="center" wrapText="1"/>
    </xf>
    <xf numFmtId="164" fontId="14" fillId="2" borderId="19" xfId="0" applyNumberFormat="1" applyFont="1" applyFill="1" applyBorder="1" applyAlignment="1">
      <alignment horizontal="right" vertical="center"/>
    </xf>
    <xf numFmtId="5" fontId="14" fillId="2" borderId="19" xfId="0" applyNumberFormat="1" applyFont="1" applyFill="1" applyBorder="1" applyAlignment="1">
      <alignment horizontal="right" vertical="center"/>
    </xf>
    <xf numFmtId="164" fontId="15" fillId="2" borderId="20" xfId="0" applyNumberFormat="1" applyFont="1" applyFill="1" applyBorder="1" applyAlignment="1">
      <alignment horizontal="right" vertical="center"/>
    </xf>
    <xf numFmtId="6" fontId="13" fillId="2" borderId="21" xfId="0" applyNumberFormat="1" applyFont="1" applyFill="1" applyBorder="1" applyAlignment="1">
      <alignment horizontal="right" vertical="center" wrapText="1"/>
    </xf>
    <xf numFmtId="6" fontId="12" fillId="2" borderId="22" xfId="0" applyNumberFormat="1" applyFont="1" applyFill="1" applyBorder="1" applyAlignment="1">
      <alignment horizontal="right" vertical="center" wrapText="1"/>
    </xf>
    <xf numFmtId="0" fontId="17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right" vertical="center"/>
    </xf>
    <xf numFmtId="164" fontId="5" fillId="2" borderId="24" xfId="0" applyNumberFormat="1" applyFont="1" applyFill="1" applyBorder="1" applyAlignment="1">
      <alignment horizontal="right" vertical="center"/>
    </xf>
    <xf numFmtId="49" fontId="6" fillId="2" borderId="25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right" vertical="center"/>
    </xf>
    <xf numFmtId="49" fontId="6" fillId="2" borderId="25" xfId="0" applyNumberFormat="1" applyFont="1" applyFill="1" applyBorder="1" applyAlignment="1">
      <alignment horizontal="right" vertical="center" wrapText="1"/>
    </xf>
    <xf numFmtId="49" fontId="28" fillId="2" borderId="6" xfId="0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right" vertical="center"/>
    </xf>
    <xf numFmtId="49" fontId="6" fillId="2" borderId="26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/>
    </xf>
    <xf numFmtId="6" fontId="19" fillId="2" borderId="3" xfId="0" applyNumberFormat="1" applyFont="1" applyFill="1" applyBorder="1" applyAlignment="1">
      <alignment horizontal="right" vertical="center" wrapText="1"/>
    </xf>
    <xf numFmtId="0" fontId="17" fillId="0" borderId="17" xfId="0" applyFont="1" applyBorder="1" applyAlignment="1">
      <alignment horizontal="center" vertical="center" wrapText="1"/>
    </xf>
    <xf numFmtId="6" fontId="26" fillId="2" borderId="17" xfId="0" applyNumberFormat="1" applyFont="1" applyFill="1" applyBorder="1" applyAlignment="1">
      <alignment horizontal="right" vertical="center" wrapText="1"/>
    </xf>
    <xf numFmtId="0" fontId="24" fillId="2" borderId="17" xfId="0" applyFont="1" applyFill="1" applyBorder="1" applyAlignment="1">
      <alignment horizontal="center" vertical="center" wrapText="1"/>
    </xf>
    <xf numFmtId="49" fontId="26" fillId="2" borderId="17" xfId="0" applyNumberFormat="1" applyFont="1" applyFill="1" applyBorder="1" applyAlignment="1">
      <alignment horizontal="center" vertical="center" wrapText="1"/>
    </xf>
    <xf numFmtId="6" fontId="27" fillId="0" borderId="17" xfId="0" applyNumberFormat="1" applyFont="1" applyBorder="1" applyAlignment="1">
      <alignment horizontal="right" vertical="center"/>
    </xf>
    <xf numFmtId="49" fontId="25" fillId="0" borderId="17" xfId="0" applyNumberFormat="1" applyFont="1" applyBorder="1" applyAlignment="1">
      <alignment horizontal="center" vertical="center"/>
    </xf>
    <xf numFmtId="6" fontId="27" fillId="0" borderId="18" xfId="0" applyNumberFormat="1" applyFont="1" applyBorder="1" applyAlignment="1">
      <alignment horizontal="right" vertical="center"/>
    </xf>
    <xf numFmtId="6" fontId="24" fillId="2" borderId="17" xfId="0" applyNumberFormat="1" applyFont="1" applyFill="1" applyBorder="1" applyAlignment="1">
      <alignment vertical="center" wrapText="1"/>
    </xf>
    <xf numFmtId="6" fontId="19" fillId="2" borderId="21" xfId="0" applyNumberFormat="1" applyFont="1" applyFill="1" applyBorder="1" applyAlignment="1">
      <alignment horizontal="right" vertical="center" wrapText="1"/>
    </xf>
    <xf numFmtId="6" fontId="6" fillId="2" borderId="17" xfId="0" applyNumberFormat="1" applyFont="1" applyFill="1" applyBorder="1" applyAlignment="1">
      <alignment horizontal="right" vertical="center" wrapText="1"/>
    </xf>
    <xf numFmtId="164" fontId="6" fillId="2" borderId="19" xfId="0" applyNumberFormat="1" applyFont="1" applyFill="1" applyBorder="1" applyAlignment="1">
      <alignment horizontal="right" vertical="center"/>
    </xf>
    <xf numFmtId="49" fontId="26" fillId="0" borderId="17" xfId="0" applyNumberFormat="1" applyFont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9" fontId="32" fillId="2" borderId="4" xfId="0" applyNumberFormat="1" applyFont="1" applyFill="1" applyBorder="1" applyAlignment="1">
      <alignment horizontal="right" vertical="center" wrapText="1"/>
    </xf>
    <xf numFmtId="49" fontId="32" fillId="2" borderId="10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49" fontId="33" fillId="2" borderId="9" xfId="0" applyNumberFormat="1" applyFont="1" applyFill="1" applyBorder="1" applyAlignment="1">
      <alignment horizontal="right" vertical="center" wrapText="1"/>
    </xf>
    <xf numFmtId="6" fontId="19" fillId="2" borderId="9" xfId="0" applyNumberFormat="1" applyFont="1" applyFill="1" applyBorder="1" applyAlignment="1">
      <alignment horizontal="right" vertical="center" wrapText="1"/>
    </xf>
    <xf numFmtId="49" fontId="27" fillId="0" borderId="17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32" fillId="2" borderId="6" xfId="0" applyNumberFormat="1" applyFont="1" applyFill="1" applyBorder="1" applyAlignment="1">
      <alignment horizontal="right" vertical="center" wrapText="1"/>
    </xf>
    <xf numFmtId="49" fontId="26" fillId="2" borderId="17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1" fillId="0" borderId="27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6" fontId="19" fillId="2" borderId="4" xfId="0" applyNumberFormat="1" applyFont="1" applyFill="1" applyBorder="1" applyAlignment="1">
      <alignment horizontal="right" vertical="center" wrapText="1"/>
    </xf>
    <xf numFmtId="5" fontId="15" fillId="2" borderId="10" xfId="0" applyNumberFormat="1" applyFont="1" applyFill="1" applyBorder="1" applyAlignment="1">
      <alignment horizontal="right" vertical="center"/>
    </xf>
    <xf numFmtId="5" fontId="15" fillId="0" borderId="6" xfId="0" applyNumberFormat="1" applyFont="1" applyBorder="1" applyAlignment="1">
      <alignment horizontal="right" vertical="center"/>
    </xf>
    <xf numFmtId="164" fontId="15" fillId="2" borderId="15" xfId="0" applyNumberFormat="1" applyFont="1" applyFill="1" applyBorder="1" applyAlignment="1">
      <alignment horizontal="right" vertical="center"/>
    </xf>
    <xf numFmtId="164" fontId="15" fillId="2" borderId="28" xfId="0" applyNumberFormat="1" applyFont="1" applyFill="1" applyBorder="1" applyAlignment="1">
      <alignment horizontal="right" vertical="center"/>
    </xf>
    <xf numFmtId="0" fontId="1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5" fontId="15" fillId="2" borderId="13" xfId="0" applyNumberFormat="1" applyFont="1" applyFill="1" applyBorder="1" applyAlignment="1">
      <alignment horizontal="right" vertical="center" wrapText="1"/>
    </xf>
    <xf numFmtId="5" fontId="14" fillId="2" borderId="8" xfId="0" applyNumberFormat="1" applyFont="1" applyFill="1" applyBorder="1" applyAlignment="1">
      <alignment horizontal="right" vertical="center" wrapText="1"/>
    </xf>
    <xf numFmtId="164" fontId="15" fillId="2" borderId="34" xfId="0" applyNumberFormat="1" applyFont="1" applyFill="1" applyBorder="1" applyAlignment="1">
      <alignment horizontal="right" vertical="center" wrapText="1"/>
    </xf>
    <xf numFmtId="164" fontId="15" fillId="0" borderId="3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2" borderId="13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17" fillId="2" borderId="13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5" fontId="5" fillId="2" borderId="13" xfId="0" applyNumberFormat="1" applyFont="1" applyFill="1" applyBorder="1" applyAlignment="1">
      <alignment horizontal="right" vertical="center" wrapText="1"/>
    </xf>
    <xf numFmtId="5" fontId="5" fillId="2" borderId="8" xfId="0" applyNumberFormat="1" applyFont="1" applyFill="1" applyBorder="1" applyAlignment="1">
      <alignment horizontal="right" vertical="center" wrapText="1"/>
    </xf>
    <xf numFmtId="49" fontId="5" fillId="2" borderId="13" xfId="0" applyNumberFormat="1" applyFont="1" applyFill="1" applyBorder="1" applyAlignment="1">
      <alignment horizontal="right" vertical="center" wrapText="1"/>
    </xf>
    <xf numFmtId="49" fontId="5" fillId="2" borderId="8" xfId="0" applyNumberFormat="1" applyFont="1" applyFill="1" applyBorder="1" applyAlignment="1">
      <alignment horizontal="right" vertical="center" wrapText="1"/>
    </xf>
    <xf numFmtId="49" fontId="6" fillId="2" borderId="13" xfId="0" applyNumberFormat="1" applyFont="1" applyFill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/>
    </xf>
    <xf numFmtId="164" fontId="6" fillId="2" borderId="8" xfId="0" applyNumberFormat="1" applyFont="1" applyFill="1" applyBorder="1" applyAlignment="1">
      <alignment horizontal="right" vertical="center"/>
    </xf>
    <xf numFmtId="164" fontId="6" fillId="2" borderId="34" xfId="0" applyNumberFormat="1" applyFont="1" applyFill="1" applyBorder="1" applyAlignment="1">
      <alignment horizontal="right" vertical="center" wrapText="1"/>
    </xf>
    <xf numFmtId="164" fontId="6" fillId="0" borderId="35" xfId="0" applyNumberFormat="1" applyFont="1" applyBorder="1" applyAlignment="1">
      <alignment horizontal="right" vertical="center" wrapText="1"/>
    </xf>
    <xf numFmtId="49" fontId="5" fillId="2" borderId="13" xfId="0" applyNumberFormat="1" applyFont="1" applyFill="1" applyBorder="1" applyAlignment="1">
      <alignment horizontal="right" vertical="center" wrapText="1"/>
    </xf>
    <xf numFmtId="49" fontId="5" fillId="2" borderId="8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2" borderId="34" xfId="0" applyNumberFormat="1" applyFont="1" applyFill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6">
      <selection activeCell="G9" sqref="G9:G15"/>
    </sheetView>
  </sheetViews>
  <sheetFormatPr defaultColWidth="9.140625" defaultRowHeight="12.75"/>
  <cols>
    <col min="1" max="1" width="11.140625" style="0" customWidth="1"/>
    <col min="2" max="2" width="15.28125" style="0" customWidth="1"/>
    <col min="3" max="3" width="27.7109375" style="0" customWidth="1"/>
    <col min="4" max="4" width="26.421875" style="0" customWidth="1"/>
    <col min="5" max="5" width="16.28125" style="0" customWidth="1"/>
    <col min="6" max="6" width="26.28125" style="0" customWidth="1"/>
    <col min="7" max="7" width="28.00390625" style="0" customWidth="1"/>
    <col min="8" max="8" width="25.421875" style="0" customWidth="1"/>
    <col min="9" max="9" width="18.7109375" style="0" customWidth="1"/>
  </cols>
  <sheetData>
    <row r="1" spans="1:9" ht="184.5" customHeight="1">
      <c r="A1" s="1"/>
      <c r="B1" s="1"/>
      <c r="C1" s="137"/>
      <c r="D1" s="137"/>
      <c r="E1" s="3"/>
      <c r="F1" s="4"/>
      <c r="G1" s="138" t="s">
        <v>31</v>
      </c>
      <c r="H1" s="139"/>
      <c r="I1" s="139"/>
    </row>
    <row r="2" spans="1:8" ht="12.75">
      <c r="A2" s="1"/>
      <c r="B2" s="1"/>
      <c r="C2" s="3"/>
      <c r="D2" s="3"/>
      <c r="E2" s="3"/>
      <c r="F2" s="3"/>
      <c r="G2" s="7"/>
      <c r="H2" s="7"/>
    </row>
    <row r="3" spans="1:9" ht="12.75">
      <c r="A3" s="140" t="s">
        <v>32</v>
      </c>
      <c r="B3" s="140"/>
      <c r="C3" s="141"/>
      <c r="D3" s="141"/>
      <c r="E3" s="141"/>
      <c r="F3" s="141"/>
      <c r="G3" s="141"/>
      <c r="H3" s="141"/>
      <c r="I3" s="142"/>
    </row>
    <row r="4" spans="1:9" ht="132.75" customHeight="1">
      <c r="A4" s="142"/>
      <c r="B4" s="142"/>
      <c r="C4" s="142"/>
      <c r="D4" s="142"/>
      <c r="E4" s="142"/>
      <c r="F4" s="142"/>
      <c r="G4" s="142"/>
      <c r="H4" s="142"/>
      <c r="I4" s="142"/>
    </row>
    <row r="5" spans="1:9" ht="31.5" customHeight="1">
      <c r="A5" s="9"/>
      <c r="B5" s="9"/>
      <c r="C5" s="9"/>
      <c r="D5" s="9"/>
      <c r="E5" s="9"/>
      <c r="F5" s="9"/>
      <c r="G5" s="10"/>
      <c r="H5" s="10"/>
      <c r="I5" s="11"/>
    </row>
    <row r="6" spans="1:8" ht="18.75" thickBot="1">
      <c r="A6" s="9"/>
      <c r="B6" s="9"/>
      <c r="C6" s="9"/>
      <c r="D6" s="9"/>
      <c r="E6" s="9"/>
      <c r="F6" s="9"/>
      <c r="G6" s="10"/>
      <c r="H6" s="10"/>
    </row>
    <row r="7" spans="1:9" ht="37.5" customHeight="1" thickBot="1">
      <c r="A7" s="12"/>
      <c r="B7" s="13"/>
      <c r="C7" s="13"/>
      <c r="D7" s="143" t="s">
        <v>0</v>
      </c>
      <c r="E7" s="14" t="s">
        <v>1</v>
      </c>
      <c r="F7" s="143" t="s">
        <v>2</v>
      </c>
      <c r="G7" s="146" t="s">
        <v>3</v>
      </c>
      <c r="H7" s="147"/>
      <c r="I7" s="143" t="s">
        <v>4</v>
      </c>
    </row>
    <row r="8" spans="1:9" s="15" customFormat="1" ht="68.25" customHeight="1" thickBot="1">
      <c r="A8" s="63" t="s">
        <v>5</v>
      </c>
      <c r="B8" s="64" t="s">
        <v>6</v>
      </c>
      <c r="C8" s="65" t="s">
        <v>7</v>
      </c>
      <c r="D8" s="144"/>
      <c r="E8" s="61" t="s">
        <v>8</v>
      </c>
      <c r="F8" s="145"/>
      <c r="G8" s="62" t="s">
        <v>9</v>
      </c>
      <c r="H8" s="61" t="s">
        <v>10</v>
      </c>
      <c r="I8" s="119"/>
    </row>
    <row r="9" spans="1:9" s="15" customFormat="1" ht="84.75" customHeight="1" thickBot="1">
      <c r="A9" s="66">
        <v>710</v>
      </c>
      <c r="B9" s="67">
        <v>71097</v>
      </c>
      <c r="C9" s="67" t="s">
        <v>34</v>
      </c>
      <c r="D9" s="68">
        <v>763798</v>
      </c>
      <c r="E9" s="69">
        <v>0</v>
      </c>
      <c r="F9" s="70">
        <v>763798</v>
      </c>
      <c r="G9" s="71">
        <v>623500</v>
      </c>
      <c r="H9" s="71">
        <v>0</v>
      </c>
      <c r="I9" s="72">
        <v>0</v>
      </c>
    </row>
    <row r="10" spans="1:9" ht="110.25" customHeight="1">
      <c r="A10" s="127">
        <v>801</v>
      </c>
      <c r="B10" s="73">
        <v>80197</v>
      </c>
      <c r="C10" s="73" t="s">
        <v>11</v>
      </c>
      <c r="D10" s="74">
        <v>444843</v>
      </c>
      <c r="E10" s="75">
        <v>0</v>
      </c>
      <c r="F10" s="76">
        <v>444843</v>
      </c>
      <c r="G10" s="77">
        <v>118886</v>
      </c>
      <c r="H10" s="78">
        <v>0</v>
      </c>
      <c r="I10" s="79">
        <v>0</v>
      </c>
    </row>
    <row r="11" spans="1:9" ht="110.25" customHeight="1">
      <c r="A11" s="128"/>
      <c r="B11" s="16">
        <v>80197</v>
      </c>
      <c r="C11" s="16" t="s">
        <v>12</v>
      </c>
      <c r="D11" s="17">
        <v>141841</v>
      </c>
      <c r="E11" s="18">
        <v>0</v>
      </c>
      <c r="F11" s="19">
        <v>141841</v>
      </c>
      <c r="G11" s="20">
        <v>38212</v>
      </c>
      <c r="H11" s="21">
        <v>0</v>
      </c>
      <c r="I11" s="22">
        <v>0</v>
      </c>
    </row>
    <row r="12" spans="1:9" ht="109.5" customHeight="1">
      <c r="A12" s="128"/>
      <c r="B12" s="16">
        <v>80197</v>
      </c>
      <c r="C12" s="16" t="s">
        <v>13</v>
      </c>
      <c r="D12" s="17">
        <v>54000</v>
      </c>
      <c r="E12" s="18">
        <v>0</v>
      </c>
      <c r="F12" s="19">
        <v>54000</v>
      </c>
      <c r="G12" s="23">
        <v>8000</v>
      </c>
      <c r="H12" s="21">
        <v>0</v>
      </c>
      <c r="I12" s="22">
        <v>0</v>
      </c>
    </row>
    <row r="13" spans="1:9" ht="109.5" customHeight="1" thickBot="1">
      <c r="A13" s="129"/>
      <c r="B13" s="24">
        <v>80197</v>
      </c>
      <c r="C13" s="24" t="s">
        <v>14</v>
      </c>
      <c r="D13" s="25">
        <v>891720</v>
      </c>
      <c r="E13" s="26">
        <v>0</v>
      </c>
      <c r="F13" s="27">
        <v>891720</v>
      </c>
      <c r="G13" s="28">
        <v>435284</v>
      </c>
      <c r="H13" s="29">
        <v>0</v>
      </c>
      <c r="I13" s="30">
        <v>0</v>
      </c>
    </row>
    <row r="14" spans="1:9" ht="48.75" customHeight="1" thickBot="1">
      <c r="A14" s="130" t="s">
        <v>15</v>
      </c>
      <c r="B14" s="131"/>
      <c r="C14" s="132"/>
      <c r="D14" s="80">
        <f>SUM(D9:D13)</f>
        <v>2296202</v>
      </c>
      <c r="E14" s="133">
        <v>0</v>
      </c>
      <c r="F14" s="81">
        <f>SUM(F9:F13)</f>
        <v>2296202</v>
      </c>
      <c r="G14" s="135">
        <f>SUM(G9:G13)</f>
        <v>1223882</v>
      </c>
      <c r="H14" s="123">
        <f>SUM(H10:H13)</f>
        <v>0</v>
      </c>
      <c r="I14" s="125">
        <f>SUM(I10:I13)</f>
        <v>0</v>
      </c>
    </row>
    <row r="15" spans="1:9" ht="40.5" customHeight="1" thickBot="1">
      <c r="A15" s="31"/>
      <c r="B15" s="31"/>
      <c r="C15" s="31"/>
      <c r="D15" s="32"/>
      <c r="E15" s="134"/>
      <c r="F15" s="32"/>
      <c r="G15" s="136"/>
      <c r="H15" s="124"/>
      <c r="I15" s="126"/>
    </row>
    <row r="16" spans="2:9" ht="12.75">
      <c r="B16" s="33"/>
      <c r="C16" s="33"/>
      <c r="D16" s="33"/>
      <c r="E16" s="34"/>
      <c r="F16" s="34"/>
      <c r="G16" s="34"/>
      <c r="H16" s="34"/>
      <c r="I16" s="34"/>
    </row>
  </sheetData>
  <mergeCells count="13">
    <mergeCell ref="C1:D1"/>
    <mergeCell ref="G1:I1"/>
    <mergeCell ref="A3:I4"/>
    <mergeCell ref="D7:D8"/>
    <mergeCell ref="F7:F8"/>
    <mergeCell ref="G7:H7"/>
    <mergeCell ref="I7:I8"/>
    <mergeCell ref="H14:H15"/>
    <mergeCell ref="I14:I15"/>
    <mergeCell ref="A10:A13"/>
    <mergeCell ref="A14:C14"/>
    <mergeCell ref="E14:E15"/>
    <mergeCell ref="G14:G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="60" workbookViewId="0" topLeftCell="L1">
      <selection activeCell="L1" sqref="A1:IV16384"/>
    </sheetView>
  </sheetViews>
  <sheetFormatPr defaultColWidth="9.140625" defaultRowHeight="12.75"/>
  <cols>
    <col min="1" max="1" width="11.140625" style="0" customWidth="1"/>
    <col min="2" max="2" width="18.421875" style="0" customWidth="1"/>
    <col min="3" max="3" width="29.140625" style="0" customWidth="1"/>
    <col min="4" max="4" width="37.8515625" style="0" customWidth="1"/>
    <col min="5" max="5" width="33.28125" style="0" customWidth="1"/>
    <col min="6" max="6" width="36.421875" style="0" customWidth="1"/>
    <col min="7" max="7" width="26.28125" style="0" customWidth="1"/>
    <col min="8" max="8" width="31.7109375" style="0" customWidth="1"/>
    <col min="9" max="9" width="23.140625" style="0" customWidth="1"/>
    <col min="10" max="10" width="36.00390625" style="0" customWidth="1"/>
    <col min="11" max="11" width="33.421875" style="0" customWidth="1"/>
    <col min="12" max="12" width="35.7109375" style="0" customWidth="1"/>
    <col min="13" max="13" width="34.7109375" style="0" customWidth="1"/>
    <col min="14" max="14" width="31.57421875" style="0" customWidth="1"/>
    <col min="15" max="15" width="35.140625" style="0" customWidth="1"/>
    <col min="16" max="16" width="28.00390625" style="0" customWidth="1"/>
    <col min="17" max="17" width="31.28125" style="0" customWidth="1"/>
    <col min="18" max="18" width="27.28125" style="0" customWidth="1"/>
    <col min="19" max="20" width="18.7109375" style="0" customWidth="1"/>
  </cols>
  <sheetData>
    <row r="1" spans="1:20" ht="267" customHeight="1">
      <c r="A1" s="1"/>
      <c r="B1" s="1"/>
      <c r="C1" s="137"/>
      <c r="D1" s="137"/>
      <c r="E1" s="2"/>
      <c r="F1" s="2"/>
      <c r="G1" s="3"/>
      <c r="H1" s="3"/>
      <c r="I1" s="3"/>
      <c r="J1" s="4"/>
      <c r="K1" s="4"/>
      <c r="L1" s="4"/>
      <c r="M1" s="5"/>
      <c r="N1" s="5"/>
      <c r="O1" s="5"/>
      <c r="P1" s="120" t="s">
        <v>43</v>
      </c>
      <c r="Q1" s="120"/>
      <c r="R1" s="120"/>
      <c r="S1" s="6"/>
      <c r="T1" s="6"/>
    </row>
    <row r="2" spans="1:17" ht="12.7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7"/>
      <c r="N2" s="7"/>
      <c r="O2" s="7"/>
      <c r="P2" s="7"/>
      <c r="Q2" s="7"/>
    </row>
    <row r="3" spans="1:20" ht="35.25" customHeight="1">
      <c r="A3" s="121" t="s">
        <v>35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  <c r="T3" s="8"/>
    </row>
    <row r="4" spans="1:20" ht="203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8"/>
      <c r="T4" s="8"/>
    </row>
    <row r="5" spans="1:20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1"/>
      <c r="S5" s="11"/>
      <c r="T5" s="11"/>
    </row>
    <row r="6" spans="1:17" ht="18.7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</row>
    <row r="7" spans="1:20" ht="37.5" customHeight="1" thickBot="1">
      <c r="A7" s="117" t="s">
        <v>5</v>
      </c>
      <c r="B7" s="148" t="s">
        <v>6</v>
      </c>
      <c r="C7" s="117" t="s">
        <v>7</v>
      </c>
      <c r="D7" s="150" t="s">
        <v>16</v>
      </c>
      <c r="E7" s="152" t="s">
        <v>17</v>
      </c>
      <c r="F7" s="150" t="s">
        <v>18</v>
      </c>
      <c r="G7" s="154" t="s">
        <v>1</v>
      </c>
      <c r="H7" s="155"/>
      <c r="I7" s="156"/>
      <c r="J7" s="150" t="s">
        <v>19</v>
      </c>
      <c r="K7" s="152" t="s">
        <v>20</v>
      </c>
      <c r="L7" s="150" t="s">
        <v>21</v>
      </c>
      <c r="M7" s="159" t="s">
        <v>3</v>
      </c>
      <c r="N7" s="160"/>
      <c r="O7" s="161"/>
      <c r="P7" s="150" t="s">
        <v>22</v>
      </c>
      <c r="Q7" s="150" t="s">
        <v>23</v>
      </c>
      <c r="R7" s="150" t="s">
        <v>24</v>
      </c>
      <c r="S7" s="35"/>
      <c r="T7" s="35"/>
    </row>
    <row r="8" spans="1:20" s="15" customFormat="1" ht="148.5" customHeight="1" thickBot="1">
      <c r="A8" s="118"/>
      <c r="B8" s="149"/>
      <c r="C8" s="118"/>
      <c r="D8" s="151"/>
      <c r="E8" s="153"/>
      <c r="F8" s="151"/>
      <c r="G8" s="38" t="s">
        <v>25</v>
      </c>
      <c r="H8" s="38" t="s">
        <v>26</v>
      </c>
      <c r="I8" s="38" t="s">
        <v>27</v>
      </c>
      <c r="J8" s="151"/>
      <c r="K8" s="153"/>
      <c r="L8" s="151"/>
      <c r="M8" s="39" t="s">
        <v>28</v>
      </c>
      <c r="N8" s="40" t="s">
        <v>29</v>
      </c>
      <c r="O8" s="39" t="s">
        <v>30</v>
      </c>
      <c r="P8" s="151"/>
      <c r="Q8" s="151"/>
      <c r="R8" s="151"/>
      <c r="S8" s="36"/>
      <c r="T8" s="36"/>
    </row>
    <row r="9" spans="1:20" s="15" customFormat="1" ht="148.5" customHeight="1" thickBot="1">
      <c r="A9" s="82">
        <v>710</v>
      </c>
      <c r="B9" s="94">
        <v>71097</v>
      </c>
      <c r="C9" s="94" t="s">
        <v>33</v>
      </c>
      <c r="D9" s="101">
        <v>763798</v>
      </c>
      <c r="E9" s="105"/>
      <c r="F9" s="101">
        <v>763798</v>
      </c>
      <c r="G9" s="95">
        <v>0</v>
      </c>
      <c r="H9" s="96"/>
      <c r="I9" s="95">
        <v>0</v>
      </c>
      <c r="J9" s="101">
        <v>763798</v>
      </c>
      <c r="K9" s="105"/>
      <c r="L9" s="101">
        <v>763798</v>
      </c>
      <c r="M9" s="103">
        <v>623500</v>
      </c>
      <c r="N9" s="97"/>
      <c r="O9" s="103">
        <v>623500</v>
      </c>
      <c r="P9" s="98">
        <v>0</v>
      </c>
      <c r="Q9" s="99"/>
      <c r="R9" s="100">
        <v>0</v>
      </c>
      <c r="S9" s="83"/>
      <c r="T9" s="83"/>
    </row>
    <row r="10" spans="1:20" s="114" customFormat="1" ht="110.25" customHeight="1">
      <c r="A10" s="157">
        <v>801</v>
      </c>
      <c r="B10" s="58">
        <v>80197</v>
      </c>
      <c r="C10" s="58" t="s">
        <v>11</v>
      </c>
      <c r="D10" s="43">
        <v>444843</v>
      </c>
      <c r="E10" s="106"/>
      <c r="F10" s="43">
        <v>444843</v>
      </c>
      <c r="G10" s="41">
        <v>0</v>
      </c>
      <c r="H10" s="42"/>
      <c r="I10" s="41">
        <v>0</v>
      </c>
      <c r="J10" s="43">
        <v>444843</v>
      </c>
      <c r="K10" s="106" t="s">
        <v>41</v>
      </c>
      <c r="L10" s="43">
        <v>444843</v>
      </c>
      <c r="M10" s="104">
        <v>118886</v>
      </c>
      <c r="N10" s="42" t="s">
        <v>40</v>
      </c>
      <c r="O10" s="104">
        <v>132148</v>
      </c>
      <c r="P10" s="44">
        <v>0</v>
      </c>
      <c r="Q10" s="84"/>
      <c r="R10" s="85">
        <v>0</v>
      </c>
      <c r="S10" s="37"/>
      <c r="T10" s="37"/>
    </row>
    <row r="11" spans="1:20" ht="110.25" customHeight="1">
      <c r="A11" s="157"/>
      <c r="B11" s="59">
        <v>80197</v>
      </c>
      <c r="C11" s="59" t="s">
        <v>12</v>
      </c>
      <c r="D11" s="45">
        <v>141841</v>
      </c>
      <c r="E11" s="107"/>
      <c r="F11" s="45">
        <v>141841</v>
      </c>
      <c r="G11" s="46">
        <v>0</v>
      </c>
      <c r="H11" s="47"/>
      <c r="I11" s="46">
        <v>0</v>
      </c>
      <c r="J11" s="45">
        <v>141841</v>
      </c>
      <c r="K11" s="47" t="s">
        <v>36</v>
      </c>
      <c r="L11" s="45">
        <v>141841</v>
      </c>
      <c r="M11" s="48">
        <v>38212</v>
      </c>
      <c r="N11" s="51"/>
      <c r="O11" s="48">
        <v>38212</v>
      </c>
      <c r="P11" s="49">
        <v>0</v>
      </c>
      <c r="Q11" s="86"/>
      <c r="R11" s="87">
        <v>0</v>
      </c>
      <c r="S11" s="37"/>
      <c r="T11" s="37"/>
    </row>
    <row r="12" spans="1:20" ht="109.5" customHeight="1">
      <c r="A12" s="157"/>
      <c r="B12" s="59">
        <v>80197</v>
      </c>
      <c r="C12" s="59" t="s">
        <v>13</v>
      </c>
      <c r="D12" s="45">
        <v>54000</v>
      </c>
      <c r="E12" s="108" t="s">
        <v>37</v>
      </c>
      <c r="F12" s="45">
        <v>73938</v>
      </c>
      <c r="G12" s="46">
        <v>0</v>
      </c>
      <c r="H12" s="47"/>
      <c r="I12" s="46">
        <v>0</v>
      </c>
      <c r="J12" s="45">
        <v>54000</v>
      </c>
      <c r="K12" s="109" t="s">
        <v>38</v>
      </c>
      <c r="L12" s="45">
        <v>73938</v>
      </c>
      <c r="M12" s="50">
        <v>8000</v>
      </c>
      <c r="N12" s="51"/>
      <c r="O12" s="50">
        <v>8000</v>
      </c>
      <c r="P12" s="49">
        <v>0</v>
      </c>
      <c r="Q12" s="88"/>
      <c r="R12" s="87">
        <v>0</v>
      </c>
      <c r="S12" s="37"/>
      <c r="T12" s="37"/>
    </row>
    <row r="13" spans="1:20" ht="109.5" customHeight="1" thickBot="1">
      <c r="A13" s="158"/>
      <c r="B13" s="60">
        <v>80197</v>
      </c>
      <c r="C13" s="60" t="s">
        <v>14</v>
      </c>
      <c r="D13" s="52">
        <v>891720</v>
      </c>
      <c r="E13" s="89"/>
      <c r="F13" s="52">
        <v>891720</v>
      </c>
      <c r="G13" s="53">
        <v>0</v>
      </c>
      <c r="H13" s="54"/>
      <c r="I13" s="53">
        <v>0</v>
      </c>
      <c r="J13" s="52">
        <v>891720</v>
      </c>
      <c r="K13" s="110"/>
      <c r="L13" s="52">
        <v>891720</v>
      </c>
      <c r="M13" s="55">
        <v>435284</v>
      </c>
      <c r="N13" s="56"/>
      <c r="O13" s="55">
        <v>435284</v>
      </c>
      <c r="P13" s="90">
        <v>0</v>
      </c>
      <c r="Q13" s="91"/>
      <c r="R13" s="92">
        <v>0</v>
      </c>
      <c r="S13" s="37"/>
      <c r="T13" s="37"/>
    </row>
    <row r="14" spans="1:20" ht="90.75" customHeight="1" thickBot="1">
      <c r="A14" s="130" t="s">
        <v>15</v>
      </c>
      <c r="B14" s="162"/>
      <c r="C14" s="163"/>
      <c r="D14" s="102">
        <f>SUM(D9:D13)</f>
        <v>2296202</v>
      </c>
      <c r="E14" s="111" t="s">
        <v>39</v>
      </c>
      <c r="F14" s="102">
        <f>SUM(F9:F13)</f>
        <v>2316140</v>
      </c>
      <c r="G14" s="164">
        <v>0</v>
      </c>
      <c r="H14" s="166"/>
      <c r="I14" s="164">
        <v>0</v>
      </c>
      <c r="J14" s="112">
        <f>SUM(J9:J13)</f>
        <v>2296202</v>
      </c>
      <c r="K14" s="113" t="s">
        <v>42</v>
      </c>
      <c r="L14" s="93">
        <f>SUM(L9:L13)</f>
        <v>2316140</v>
      </c>
      <c r="M14" s="172">
        <f>SUM(M9:M13)</f>
        <v>1223882</v>
      </c>
      <c r="N14" s="168" t="s">
        <v>40</v>
      </c>
      <c r="O14" s="172">
        <f>SUM(O9:O13)</f>
        <v>1237144</v>
      </c>
      <c r="P14" s="170">
        <f>SUM(P10:P13)</f>
        <v>0</v>
      </c>
      <c r="Q14" s="168"/>
      <c r="R14" s="170">
        <v>0</v>
      </c>
      <c r="S14" s="37"/>
      <c r="T14" s="37"/>
    </row>
    <row r="15" spans="1:20" ht="40.5" customHeight="1" thickBot="1">
      <c r="A15" s="31"/>
      <c r="B15" s="31"/>
      <c r="C15" s="31"/>
      <c r="D15" s="57"/>
      <c r="E15" s="57"/>
      <c r="F15" s="57"/>
      <c r="G15" s="165"/>
      <c r="H15" s="167"/>
      <c r="I15" s="165"/>
      <c r="J15" s="57"/>
      <c r="K15" s="57"/>
      <c r="L15" s="57"/>
      <c r="M15" s="173"/>
      <c r="N15" s="169"/>
      <c r="O15" s="173"/>
      <c r="P15" s="171"/>
      <c r="Q15" s="169"/>
      <c r="R15" s="171"/>
      <c r="S15" s="37"/>
      <c r="T15" s="37"/>
    </row>
    <row r="16" spans="2:20" ht="12.75">
      <c r="B16" s="33"/>
      <c r="C16" s="33"/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</sheetData>
  <mergeCells count="28">
    <mergeCell ref="Q14:Q15"/>
    <mergeCell ref="R14:R15"/>
    <mergeCell ref="M14:M15"/>
    <mergeCell ref="N14:N15"/>
    <mergeCell ref="O14:O15"/>
    <mergeCell ref="P14:P15"/>
    <mergeCell ref="A14:C14"/>
    <mergeCell ref="G14:G15"/>
    <mergeCell ref="H14:H15"/>
    <mergeCell ref="I14:I15"/>
    <mergeCell ref="P7:P8"/>
    <mergeCell ref="Q7:Q8"/>
    <mergeCell ref="R7:R8"/>
    <mergeCell ref="A10:A13"/>
    <mergeCell ref="J7:J8"/>
    <mergeCell ref="K7:K8"/>
    <mergeCell ref="L7:L8"/>
    <mergeCell ref="M7:O7"/>
    <mergeCell ref="C1:D1"/>
    <mergeCell ref="P1:R1"/>
    <mergeCell ref="A3:R4"/>
    <mergeCell ref="A7:A8"/>
    <mergeCell ref="B7:B8"/>
    <mergeCell ref="C7:C8"/>
    <mergeCell ref="D7:D8"/>
    <mergeCell ref="E7:E8"/>
    <mergeCell ref="F7:F8"/>
    <mergeCell ref="G7:I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60" workbookViewId="0" topLeftCell="K13">
      <selection activeCell="K1" sqref="A1:IV16384"/>
    </sheetView>
  </sheetViews>
  <sheetFormatPr defaultColWidth="9.140625" defaultRowHeight="12.75"/>
  <cols>
    <col min="1" max="1" width="11.140625" style="0" customWidth="1"/>
    <col min="2" max="2" width="18.421875" style="0" customWidth="1"/>
    <col min="3" max="3" width="29.140625" style="0" customWidth="1"/>
    <col min="4" max="4" width="37.8515625" style="0" customWidth="1"/>
    <col min="5" max="5" width="33.28125" style="0" customWidth="1"/>
    <col min="6" max="6" width="36.421875" style="0" customWidth="1"/>
    <col min="7" max="7" width="26.28125" style="0" customWidth="1"/>
    <col min="8" max="8" width="31.7109375" style="0" customWidth="1"/>
    <col min="9" max="9" width="23.140625" style="0" customWidth="1"/>
    <col min="10" max="10" width="36.00390625" style="0" customWidth="1"/>
    <col min="11" max="11" width="33.421875" style="0" customWidth="1"/>
    <col min="12" max="12" width="35.7109375" style="0" customWidth="1"/>
    <col min="13" max="13" width="34.7109375" style="0" customWidth="1"/>
    <col min="14" max="14" width="31.57421875" style="0" customWidth="1"/>
    <col min="15" max="15" width="35.140625" style="0" customWidth="1"/>
    <col min="16" max="16" width="28.00390625" style="0" customWidth="1"/>
    <col min="17" max="17" width="31.28125" style="0" customWidth="1"/>
    <col min="18" max="18" width="27.28125" style="0" customWidth="1"/>
    <col min="19" max="20" width="18.7109375" style="0" customWidth="1"/>
  </cols>
  <sheetData>
    <row r="1" spans="1:20" ht="267" customHeight="1">
      <c r="A1" s="1"/>
      <c r="B1" s="1"/>
      <c r="C1" s="137"/>
      <c r="D1" s="137"/>
      <c r="E1" s="2"/>
      <c r="F1" s="2"/>
      <c r="G1" s="3"/>
      <c r="H1" s="3"/>
      <c r="I1" s="3"/>
      <c r="J1" s="4"/>
      <c r="K1" s="4"/>
      <c r="L1" s="4"/>
      <c r="M1" s="5"/>
      <c r="N1" s="5"/>
      <c r="O1" s="5"/>
      <c r="P1" s="120" t="s">
        <v>52</v>
      </c>
      <c r="Q1" s="120"/>
      <c r="R1" s="120"/>
      <c r="S1" s="6"/>
      <c r="T1" s="6"/>
    </row>
    <row r="2" spans="1:17" ht="12.7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7"/>
      <c r="N2" s="7"/>
      <c r="O2" s="7"/>
      <c r="P2" s="7"/>
      <c r="Q2" s="7"/>
    </row>
    <row r="3" spans="1:20" ht="35.25" customHeight="1">
      <c r="A3" s="121" t="s">
        <v>35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  <c r="T3" s="8"/>
    </row>
    <row r="4" spans="1:20" ht="203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8"/>
      <c r="T4" s="8"/>
    </row>
    <row r="5" spans="1:20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1"/>
      <c r="S5" s="11"/>
      <c r="T5" s="11"/>
    </row>
    <row r="6" spans="1:17" ht="18.7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</row>
    <row r="7" spans="1:20" ht="37.5" customHeight="1" thickBot="1">
      <c r="A7" s="117" t="s">
        <v>5</v>
      </c>
      <c r="B7" s="148" t="s">
        <v>6</v>
      </c>
      <c r="C7" s="117" t="s">
        <v>7</v>
      </c>
      <c r="D7" s="150" t="s">
        <v>16</v>
      </c>
      <c r="E7" s="152" t="s">
        <v>17</v>
      </c>
      <c r="F7" s="150" t="s">
        <v>18</v>
      </c>
      <c r="G7" s="154" t="s">
        <v>1</v>
      </c>
      <c r="H7" s="155"/>
      <c r="I7" s="156"/>
      <c r="J7" s="150" t="s">
        <v>19</v>
      </c>
      <c r="K7" s="152" t="s">
        <v>20</v>
      </c>
      <c r="L7" s="150" t="s">
        <v>21</v>
      </c>
      <c r="M7" s="159" t="s">
        <v>3</v>
      </c>
      <c r="N7" s="160"/>
      <c r="O7" s="161"/>
      <c r="P7" s="150" t="s">
        <v>22</v>
      </c>
      <c r="Q7" s="150" t="s">
        <v>23</v>
      </c>
      <c r="R7" s="150" t="s">
        <v>24</v>
      </c>
      <c r="S7" s="35"/>
      <c r="T7" s="35"/>
    </row>
    <row r="8" spans="1:20" s="15" customFormat="1" ht="148.5" customHeight="1" thickBot="1">
      <c r="A8" s="118"/>
      <c r="B8" s="149"/>
      <c r="C8" s="118"/>
      <c r="D8" s="151"/>
      <c r="E8" s="153"/>
      <c r="F8" s="151"/>
      <c r="G8" s="38" t="s">
        <v>25</v>
      </c>
      <c r="H8" s="38" t="s">
        <v>26</v>
      </c>
      <c r="I8" s="38" t="s">
        <v>27</v>
      </c>
      <c r="J8" s="151"/>
      <c r="K8" s="153"/>
      <c r="L8" s="151"/>
      <c r="M8" s="39" t="s">
        <v>28</v>
      </c>
      <c r="N8" s="40" t="s">
        <v>29</v>
      </c>
      <c r="O8" s="39" t="s">
        <v>30</v>
      </c>
      <c r="P8" s="151"/>
      <c r="Q8" s="151"/>
      <c r="R8" s="151"/>
      <c r="S8" s="36"/>
      <c r="T8" s="36"/>
    </row>
    <row r="9" spans="1:20" s="15" customFormat="1" ht="148.5" customHeight="1" thickBot="1">
      <c r="A9" s="82">
        <v>710</v>
      </c>
      <c r="B9" s="94">
        <v>71097</v>
      </c>
      <c r="C9" s="94" t="s">
        <v>33</v>
      </c>
      <c r="D9" s="101">
        <v>763798</v>
      </c>
      <c r="E9" s="105"/>
      <c r="F9" s="101">
        <v>763798</v>
      </c>
      <c r="G9" s="95">
        <v>0</v>
      </c>
      <c r="H9" s="96"/>
      <c r="I9" s="95">
        <v>0</v>
      </c>
      <c r="J9" s="101">
        <v>763798</v>
      </c>
      <c r="K9" s="105"/>
      <c r="L9" s="101">
        <v>763798</v>
      </c>
      <c r="M9" s="103">
        <v>623500</v>
      </c>
      <c r="N9" s="97"/>
      <c r="O9" s="103">
        <v>623500</v>
      </c>
      <c r="P9" s="98">
        <v>0</v>
      </c>
      <c r="Q9" s="99"/>
      <c r="R9" s="100">
        <v>0</v>
      </c>
      <c r="S9" s="83"/>
      <c r="T9" s="83"/>
    </row>
    <row r="10" spans="1:20" s="114" customFormat="1" ht="110.25" customHeight="1">
      <c r="A10" s="157">
        <v>801</v>
      </c>
      <c r="B10" s="58">
        <v>80197</v>
      </c>
      <c r="C10" s="58" t="s">
        <v>11</v>
      </c>
      <c r="D10" s="43">
        <v>444843</v>
      </c>
      <c r="E10" s="106"/>
      <c r="F10" s="43">
        <v>444843</v>
      </c>
      <c r="G10" s="41">
        <v>0</v>
      </c>
      <c r="H10" s="42"/>
      <c r="I10" s="41">
        <v>0</v>
      </c>
      <c r="J10" s="43">
        <v>444843</v>
      </c>
      <c r="K10" s="106"/>
      <c r="L10" s="43">
        <v>444843</v>
      </c>
      <c r="M10" s="104">
        <v>132148</v>
      </c>
      <c r="N10" s="42"/>
      <c r="O10" s="104">
        <v>132148</v>
      </c>
      <c r="P10" s="44">
        <v>0</v>
      </c>
      <c r="Q10" s="84"/>
      <c r="R10" s="85">
        <v>0</v>
      </c>
      <c r="S10" s="37"/>
      <c r="T10" s="37"/>
    </row>
    <row r="11" spans="1:20" ht="110.25" customHeight="1">
      <c r="A11" s="157"/>
      <c r="B11" s="59">
        <v>80197</v>
      </c>
      <c r="C11" s="59" t="s">
        <v>44</v>
      </c>
      <c r="D11" s="45">
        <v>141841</v>
      </c>
      <c r="E11" s="107" t="s">
        <v>46</v>
      </c>
      <c r="F11" s="45">
        <v>166195</v>
      </c>
      <c r="G11" s="46">
        <v>0</v>
      </c>
      <c r="H11" s="47"/>
      <c r="I11" s="46">
        <v>0</v>
      </c>
      <c r="J11" s="45">
        <v>141841</v>
      </c>
      <c r="K11" s="47" t="s">
        <v>48</v>
      </c>
      <c r="L11" s="45">
        <v>166195</v>
      </c>
      <c r="M11" s="48">
        <v>38212</v>
      </c>
      <c r="N11" s="51" t="s">
        <v>51</v>
      </c>
      <c r="O11" s="48">
        <v>49887</v>
      </c>
      <c r="P11" s="49">
        <v>0</v>
      </c>
      <c r="Q11" s="86"/>
      <c r="R11" s="87">
        <v>0</v>
      </c>
      <c r="S11" s="37"/>
      <c r="T11" s="37"/>
    </row>
    <row r="12" spans="1:20" ht="109.5" customHeight="1">
      <c r="A12" s="157"/>
      <c r="B12" s="59">
        <v>80197</v>
      </c>
      <c r="C12" s="59" t="s">
        <v>13</v>
      </c>
      <c r="D12" s="45">
        <v>73938</v>
      </c>
      <c r="E12" s="108"/>
      <c r="F12" s="45">
        <v>73938</v>
      </c>
      <c r="G12" s="46">
        <v>0</v>
      </c>
      <c r="H12" s="47"/>
      <c r="I12" s="46">
        <v>0</v>
      </c>
      <c r="J12" s="45">
        <v>73938</v>
      </c>
      <c r="K12" s="109"/>
      <c r="L12" s="45">
        <v>73938</v>
      </c>
      <c r="M12" s="50">
        <v>8000</v>
      </c>
      <c r="N12" s="51"/>
      <c r="O12" s="50">
        <v>8000</v>
      </c>
      <c r="P12" s="49">
        <v>0</v>
      </c>
      <c r="Q12" s="88"/>
      <c r="R12" s="87">
        <v>0</v>
      </c>
      <c r="S12" s="37"/>
      <c r="T12" s="37"/>
    </row>
    <row r="13" spans="1:20" ht="109.5" customHeight="1" thickBot="1">
      <c r="A13" s="158"/>
      <c r="B13" s="60">
        <v>80197</v>
      </c>
      <c r="C13" s="60" t="s">
        <v>14</v>
      </c>
      <c r="D13" s="52">
        <v>891720</v>
      </c>
      <c r="E13" s="115" t="s">
        <v>45</v>
      </c>
      <c r="F13" s="52">
        <v>897020</v>
      </c>
      <c r="G13" s="53">
        <v>0</v>
      </c>
      <c r="H13" s="54"/>
      <c r="I13" s="53">
        <v>0</v>
      </c>
      <c r="J13" s="52">
        <v>891720</v>
      </c>
      <c r="K13" s="110" t="s">
        <v>49</v>
      </c>
      <c r="L13" s="52">
        <v>897020</v>
      </c>
      <c r="M13" s="55">
        <v>435284</v>
      </c>
      <c r="N13" s="56"/>
      <c r="O13" s="55">
        <v>435284</v>
      </c>
      <c r="P13" s="90">
        <v>0</v>
      </c>
      <c r="Q13" s="91"/>
      <c r="R13" s="92">
        <v>0</v>
      </c>
      <c r="S13" s="37"/>
      <c r="T13" s="37"/>
    </row>
    <row r="14" spans="1:20" ht="90.75" customHeight="1" thickBot="1">
      <c r="A14" s="130" t="s">
        <v>15</v>
      </c>
      <c r="B14" s="162"/>
      <c r="C14" s="163"/>
      <c r="D14" s="102">
        <f>SUM(D9:D13)</f>
        <v>2316140</v>
      </c>
      <c r="E14" s="111" t="s">
        <v>47</v>
      </c>
      <c r="F14" s="102">
        <f>SUM(F9:F13)</f>
        <v>2345794</v>
      </c>
      <c r="G14" s="164">
        <v>0</v>
      </c>
      <c r="H14" s="166"/>
      <c r="I14" s="164">
        <v>0</v>
      </c>
      <c r="J14" s="93">
        <f>SUM(J9:J13)</f>
        <v>2316140</v>
      </c>
      <c r="K14" s="113" t="s">
        <v>50</v>
      </c>
      <c r="L14" s="93">
        <f>SUM(L9:L13)</f>
        <v>2345794</v>
      </c>
      <c r="M14" s="172">
        <f>SUM(M9:M13)</f>
        <v>1237144</v>
      </c>
      <c r="N14" s="168" t="s">
        <v>51</v>
      </c>
      <c r="O14" s="172">
        <f>SUM(O9:O13)</f>
        <v>1248819</v>
      </c>
      <c r="P14" s="170">
        <f>SUM(P10:P13)</f>
        <v>0</v>
      </c>
      <c r="Q14" s="168"/>
      <c r="R14" s="170">
        <v>0</v>
      </c>
      <c r="S14" s="37"/>
      <c r="T14" s="37"/>
    </row>
    <row r="15" spans="1:20" ht="40.5" customHeight="1" thickBot="1">
      <c r="A15" s="31"/>
      <c r="B15" s="31"/>
      <c r="C15" s="31"/>
      <c r="D15" s="57"/>
      <c r="E15" s="57"/>
      <c r="F15" s="57"/>
      <c r="G15" s="165"/>
      <c r="H15" s="167"/>
      <c r="I15" s="165"/>
      <c r="J15" s="57"/>
      <c r="K15" s="57"/>
      <c r="L15" s="57"/>
      <c r="M15" s="173"/>
      <c r="N15" s="169"/>
      <c r="O15" s="173"/>
      <c r="P15" s="171"/>
      <c r="Q15" s="169"/>
      <c r="R15" s="171"/>
      <c r="S15" s="37"/>
      <c r="T15" s="37"/>
    </row>
    <row r="16" spans="2:20" ht="12.75">
      <c r="B16" s="33"/>
      <c r="C16" s="33"/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</sheetData>
  <mergeCells count="28">
    <mergeCell ref="Q14:Q15"/>
    <mergeCell ref="R14:R15"/>
    <mergeCell ref="M14:M15"/>
    <mergeCell ref="N14:N15"/>
    <mergeCell ref="O14:O15"/>
    <mergeCell ref="P14:P15"/>
    <mergeCell ref="A14:C14"/>
    <mergeCell ref="G14:G15"/>
    <mergeCell ref="H14:H15"/>
    <mergeCell ref="I14:I15"/>
    <mergeCell ref="P7:P8"/>
    <mergeCell ref="Q7:Q8"/>
    <mergeCell ref="R7:R8"/>
    <mergeCell ref="A10:A13"/>
    <mergeCell ref="J7:J8"/>
    <mergeCell ref="K7:K8"/>
    <mergeCell ref="L7:L8"/>
    <mergeCell ref="M7:O7"/>
    <mergeCell ref="C1:D1"/>
    <mergeCell ref="P1:R1"/>
    <mergeCell ref="A3:R4"/>
    <mergeCell ref="A7:A8"/>
    <mergeCell ref="B7:B8"/>
    <mergeCell ref="C7:C8"/>
    <mergeCell ref="D7:D8"/>
    <mergeCell ref="E7:E8"/>
    <mergeCell ref="F7:F8"/>
    <mergeCell ref="G7:I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26" r:id="rId1"/>
  <colBreaks count="1" manualBreakCount="1">
    <brk id="18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="60" workbookViewId="0" topLeftCell="J7">
      <selection activeCell="J7" sqref="A1:IV16384"/>
    </sheetView>
  </sheetViews>
  <sheetFormatPr defaultColWidth="9.140625" defaultRowHeight="12.75"/>
  <cols>
    <col min="1" max="1" width="11.140625" style="0" customWidth="1"/>
    <col min="2" max="2" width="18.421875" style="0" customWidth="1"/>
    <col min="3" max="3" width="29.140625" style="0" customWidth="1"/>
    <col min="4" max="4" width="37.8515625" style="0" customWidth="1"/>
    <col min="5" max="5" width="33.28125" style="0" customWidth="1"/>
    <col min="6" max="6" width="36.421875" style="0" customWidth="1"/>
    <col min="7" max="7" width="26.28125" style="0" customWidth="1"/>
    <col min="8" max="8" width="31.7109375" style="0" customWidth="1"/>
    <col min="9" max="9" width="23.140625" style="0" customWidth="1"/>
    <col min="10" max="10" width="36.00390625" style="0" customWidth="1"/>
    <col min="11" max="11" width="33.421875" style="0" customWidth="1"/>
    <col min="12" max="12" width="35.7109375" style="0" customWidth="1"/>
    <col min="13" max="13" width="34.7109375" style="0" customWidth="1"/>
    <col min="14" max="14" width="31.57421875" style="0" customWidth="1"/>
    <col min="15" max="15" width="35.140625" style="0" customWidth="1"/>
    <col min="16" max="16" width="28.00390625" style="0" customWidth="1"/>
    <col min="17" max="17" width="31.28125" style="0" customWidth="1"/>
    <col min="18" max="18" width="27.28125" style="0" customWidth="1"/>
    <col min="19" max="20" width="18.7109375" style="0" customWidth="1"/>
  </cols>
  <sheetData>
    <row r="1" spans="1:20" ht="267" customHeight="1">
      <c r="A1" s="1"/>
      <c r="B1" s="1"/>
      <c r="C1" s="137"/>
      <c r="D1" s="137"/>
      <c r="E1" s="2"/>
      <c r="F1" s="2"/>
      <c r="G1" s="3"/>
      <c r="H1" s="3"/>
      <c r="I1" s="3"/>
      <c r="J1" s="4"/>
      <c r="K1" s="4"/>
      <c r="L1" s="4"/>
      <c r="M1" s="5"/>
      <c r="N1" s="5"/>
      <c r="O1" s="5"/>
      <c r="P1" s="120" t="s">
        <v>53</v>
      </c>
      <c r="Q1" s="120"/>
      <c r="R1" s="120"/>
      <c r="S1" s="6"/>
      <c r="T1" s="6"/>
    </row>
    <row r="2" spans="1:17" ht="12.7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7"/>
      <c r="N2" s="7"/>
      <c r="O2" s="7"/>
      <c r="P2" s="7"/>
      <c r="Q2" s="7"/>
    </row>
    <row r="3" spans="1:20" ht="35.25" customHeight="1">
      <c r="A3" s="121" t="s">
        <v>35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  <c r="T3" s="8"/>
    </row>
    <row r="4" spans="1:20" ht="203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8"/>
      <c r="T4" s="8"/>
    </row>
    <row r="5" spans="1:20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1"/>
      <c r="S5" s="11"/>
      <c r="T5" s="11"/>
    </row>
    <row r="6" spans="1:17" ht="18.7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</row>
    <row r="7" spans="1:20" ht="37.5" customHeight="1" thickBot="1">
      <c r="A7" s="117" t="s">
        <v>5</v>
      </c>
      <c r="B7" s="148" t="s">
        <v>6</v>
      </c>
      <c r="C7" s="117" t="s">
        <v>7</v>
      </c>
      <c r="D7" s="150" t="s">
        <v>16</v>
      </c>
      <c r="E7" s="152" t="s">
        <v>17</v>
      </c>
      <c r="F7" s="150" t="s">
        <v>18</v>
      </c>
      <c r="G7" s="154" t="s">
        <v>1</v>
      </c>
      <c r="H7" s="155"/>
      <c r="I7" s="156"/>
      <c r="J7" s="150" t="s">
        <v>19</v>
      </c>
      <c r="K7" s="152" t="s">
        <v>20</v>
      </c>
      <c r="L7" s="150" t="s">
        <v>21</v>
      </c>
      <c r="M7" s="159" t="s">
        <v>3</v>
      </c>
      <c r="N7" s="160"/>
      <c r="O7" s="161"/>
      <c r="P7" s="150" t="s">
        <v>22</v>
      </c>
      <c r="Q7" s="150" t="s">
        <v>23</v>
      </c>
      <c r="R7" s="150" t="s">
        <v>24</v>
      </c>
      <c r="S7" s="35"/>
      <c r="T7" s="35"/>
    </row>
    <row r="8" spans="1:20" s="15" customFormat="1" ht="148.5" customHeight="1" thickBot="1">
      <c r="A8" s="118"/>
      <c r="B8" s="149"/>
      <c r="C8" s="118"/>
      <c r="D8" s="151"/>
      <c r="E8" s="153"/>
      <c r="F8" s="151"/>
      <c r="G8" s="38" t="s">
        <v>25</v>
      </c>
      <c r="H8" s="38" t="s">
        <v>26</v>
      </c>
      <c r="I8" s="38" t="s">
        <v>27</v>
      </c>
      <c r="J8" s="151"/>
      <c r="K8" s="153"/>
      <c r="L8" s="151"/>
      <c r="M8" s="39" t="s">
        <v>28</v>
      </c>
      <c r="N8" s="40" t="s">
        <v>29</v>
      </c>
      <c r="O8" s="39" t="s">
        <v>30</v>
      </c>
      <c r="P8" s="151"/>
      <c r="Q8" s="151"/>
      <c r="R8" s="151"/>
      <c r="S8" s="36"/>
      <c r="T8" s="36"/>
    </row>
    <row r="9" spans="1:20" s="15" customFormat="1" ht="148.5" customHeight="1" thickBot="1">
      <c r="A9" s="82">
        <v>710</v>
      </c>
      <c r="B9" s="94">
        <v>71097</v>
      </c>
      <c r="C9" s="94" t="s">
        <v>33</v>
      </c>
      <c r="D9" s="101">
        <v>763798</v>
      </c>
      <c r="E9" s="105" t="s">
        <v>54</v>
      </c>
      <c r="F9" s="101">
        <v>765718</v>
      </c>
      <c r="G9" s="95">
        <v>0</v>
      </c>
      <c r="H9" s="96"/>
      <c r="I9" s="95">
        <v>0</v>
      </c>
      <c r="J9" s="101">
        <v>763798</v>
      </c>
      <c r="K9" s="105" t="s">
        <v>55</v>
      </c>
      <c r="L9" s="101">
        <v>765718</v>
      </c>
      <c r="M9" s="103">
        <v>623500</v>
      </c>
      <c r="N9" s="116" t="s">
        <v>56</v>
      </c>
      <c r="O9" s="103">
        <v>625138</v>
      </c>
      <c r="P9" s="98">
        <v>0</v>
      </c>
      <c r="Q9" s="99"/>
      <c r="R9" s="100">
        <v>0</v>
      </c>
      <c r="S9" s="83"/>
      <c r="T9" s="83"/>
    </row>
    <row r="10" spans="1:20" s="114" customFormat="1" ht="110.25" customHeight="1">
      <c r="A10" s="157">
        <v>801</v>
      </c>
      <c r="B10" s="58">
        <v>80197</v>
      </c>
      <c r="C10" s="58" t="s">
        <v>11</v>
      </c>
      <c r="D10" s="43">
        <v>444843</v>
      </c>
      <c r="E10" s="106" t="s">
        <v>60</v>
      </c>
      <c r="F10" s="43">
        <v>382186</v>
      </c>
      <c r="G10" s="41">
        <v>0</v>
      </c>
      <c r="H10" s="42"/>
      <c r="I10" s="41">
        <v>0</v>
      </c>
      <c r="J10" s="43">
        <v>444843</v>
      </c>
      <c r="K10" s="106" t="s">
        <v>60</v>
      </c>
      <c r="L10" s="43">
        <v>382186</v>
      </c>
      <c r="M10" s="104">
        <v>132148</v>
      </c>
      <c r="N10" s="42"/>
      <c r="O10" s="104">
        <v>132148</v>
      </c>
      <c r="P10" s="44">
        <v>0</v>
      </c>
      <c r="Q10" s="84"/>
      <c r="R10" s="85">
        <v>0</v>
      </c>
      <c r="S10" s="37"/>
      <c r="T10" s="37"/>
    </row>
    <row r="11" spans="1:20" ht="110.25" customHeight="1">
      <c r="A11" s="157"/>
      <c r="B11" s="59">
        <v>80197</v>
      </c>
      <c r="C11" s="59" t="s">
        <v>44</v>
      </c>
      <c r="D11" s="45">
        <v>166195</v>
      </c>
      <c r="E11" s="107"/>
      <c r="F11" s="45">
        <v>166195</v>
      </c>
      <c r="G11" s="46">
        <v>0</v>
      </c>
      <c r="H11" s="47"/>
      <c r="I11" s="46">
        <v>0</v>
      </c>
      <c r="J11" s="45">
        <v>166195</v>
      </c>
      <c r="K11" s="47" t="s">
        <v>57</v>
      </c>
      <c r="L11" s="45">
        <v>166195</v>
      </c>
      <c r="M11" s="48">
        <v>49887</v>
      </c>
      <c r="N11" s="51" t="s">
        <v>58</v>
      </c>
      <c r="O11" s="48">
        <v>47868</v>
      </c>
      <c r="P11" s="49">
        <v>0</v>
      </c>
      <c r="Q11" s="86"/>
      <c r="R11" s="87">
        <v>0</v>
      </c>
      <c r="S11" s="37"/>
      <c r="T11" s="37"/>
    </row>
    <row r="12" spans="1:20" ht="109.5" customHeight="1">
      <c r="A12" s="157"/>
      <c r="B12" s="59">
        <v>80197</v>
      </c>
      <c r="C12" s="59" t="s">
        <v>13</v>
      </c>
      <c r="D12" s="45">
        <v>73938</v>
      </c>
      <c r="E12" s="108"/>
      <c r="F12" s="45">
        <v>73938</v>
      </c>
      <c r="G12" s="46">
        <v>0</v>
      </c>
      <c r="H12" s="47"/>
      <c r="I12" s="46">
        <v>0</v>
      </c>
      <c r="J12" s="45">
        <v>73938</v>
      </c>
      <c r="K12" s="109"/>
      <c r="L12" s="45">
        <v>73938</v>
      </c>
      <c r="M12" s="50">
        <v>8000</v>
      </c>
      <c r="N12" s="51"/>
      <c r="O12" s="50">
        <v>8000</v>
      </c>
      <c r="P12" s="49">
        <v>0</v>
      </c>
      <c r="Q12" s="88"/>
      <c r="R12" s="87">
        <v>0</v>
      </c>
      <c r="S12" s="37"/>
      <c r="T12" s="37"/>
    </row>
    <row r="13" spans="1:20" ht="109.5" customHeight="1" thickBot="1">
      <c r="A13" s="158"/>
      <c r="B13" s="60">
        <v>80197</v>
      </c>
      <c r="C13" s="60" t="s">
        <v>14</v>
      </c>
      <c r="D13" s="52">
        <v>897020</v>
      </c>
      <c r="E13" s="115"/>
      <c r="F13" s="52">
        <v>897020</v>
      </c>
      <c r="G13" s="53">
        <v>0</v>
      </c>
      <c r="H13" s="54"/>
      <c r="I13" s="53">
        <v>0</v>
      </c>
      <c r="J13" s="52">
        <v>897020</v>
      </c>
      <c r="K13" s="110"/>
      <c r="L13" s="52">
        <v>897020</v>
      </c>
      <c r="M13" s="55">
        <v>435284</v>
      </c>
      <c r="N13" s="56"/>
      <c r="O13" s="55">
        <v>435284</v>
      </c>
      <c r="P13" s="90">
        <v>0</v>
      </c>
      <c r="Q13" s="91"/>
      <c r="R13" s="92">
        <v>0</v>
      </c>
      <c r="S13" s="37"/>
      <c r="T13" s="37"/>
    </row>
    <row r="14" spans="1:20" ht="90.75" customHeight="1" thickBot="1">
      <c r="A14" s="130" t="s">
        <v>15</v>
      </c>
      <c r="B14" s="162"/>
      <c r="C14" s="163"/>
      <c r="D14" s="102">
        <f>SUM(D9:D13)</f>
        <v>2345794</v>
      </c>
      <c r="E14" s="111" t="s">
        <v>61</v>
      </c>
      <c r="F14" s="102">
        <f>SUM(F9:F13)</f>
        <v>2285057</v>
      </c>
      <c r="G14" s="164">
        <v>0</v>
      </c>
      <c r="H14" s="166"/>
      <c r="I14" s="164">
        <v>0</v>
      </c>
      <c r="J14" s="93">
        <f>SUM(J9:J13)</f>
        <v>2345794</v>
      </c>
      <c r="K14" s="113" t="s">
        <v>62</v>
      </c>
      <c r="L14" s="93">
        <f>SUM(L9:L13)</f>
        <v>2285057</v>
      </c>
      <c r="M14" s="178">
        <f>SUM(M9:M13)</f>
        <v>1248819</v>
      </c>
      <c r="N14" s="174" t="s">
        <v>59</v>
      </c>
      <c r="O14" s="178">
        <v>1248438</v>
      </c>
      <c r="P14" s="176">
        <f>SUM(P10:P13)</f>
        <v>0</v>
      </c>
      <c r="Q14" s="174"/>
      <c r="R14" s="176">
        <v>0</v>
      </c>
      <c r="S14" s="37"/>
      <c r="T14" s="37"/>
    </row>
    <row r="15" spans="1:20" ht="40.5" customHeight="1" thickBot="1">
      <c r="A15" s="31"/>
      <c r="B15" s="31"/>
      <c r="C15" s="31"/>
      <c r="D15" s="57"/>
      <c r="E15" s="57"/>
      <c r="F15" s="57"/>
      <c r="G15" s="165"/>
      <c r="H15" s="167"/>
      <c r="I15" s="165"/>
      <c r="J15" s="57"/>
      <c r="K15" s="57"/>
      <c r="L15" s="57"/>
      <c r="M15" s="179"/>
      <c r="N15" s="175"/>
      <c r="O15" s="179"/>
      <c r="P15" s="177"/>
      <c r="Q15" s="175"/>
      <c r="R15" s="177"/>
      <c r="S15" s="37"/>
      <c r="T15" s="37"/>
    </row>
    <row r="16" spans="2:20" ht="12.75">
      <c r="B16" s="33"/>
      <c r="C16" s="33"/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</sheetData>
  <mergeCells count="28">
    <mergeCell ref="Q14:Q15"/>
    <mergeCell ref="R14:R15"/>
    <mergeCell ref="M14:M15"/>
    <mergeCell ref="N14:N15"/>
    <mergeCell ref="O14:O15"/>
    <mergeCell ref="P14:P15"/>
    <mergeCell ref="A14:C14"/>
    <mergeCell ref="G14:G15"/>
    <mergeCell ref="H14:H15"/>
    <mergeCell ref="I14:I15"/>
    <mergeCell ref="P7:P8"/>
    <mergeCell ref="Q7:Q8"/>
    <mergeCell ref="R7:R8"/>
    <mergeCell ref="A10:A13"/>
    <mergeCell ref="J7:J8"/>
    <mergeCell ref="K7:K8"/>
    <mergeCell ref="L7:L8"/>
    <mergeCell ref="M7:O7"/>
    <mergeCell ref="C1:D1"/>
    <mergeCell ref="P1:R1"/>
    <mergeCell ref="A3:R4"/>
    <mergeCell ref="A7:A8"/>
    <mergeCell ref="B7:B8"/>
    <mergeCell ref="C7:C8"/>
    <mergeCell ref="D7:D8"/>
    <mergeCell ref="E7:E8"/>
    <mergeCell ref="F7:F8"/>
    <mergeCell ref="G7:I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="60" workbookViewId="0" topLeftCell="D6">
      <selection activeCell="E15" sqref="E15"/>
    </sheetView>
  </sheetViews>
  <sheetFormatPr defaultColWidth="9.140625" defaultRowHeight="12.75"/>
  <cols>
    <col min="1" max="1" width="11.140625" style="0" customWidth="1"/>
    <col min="2" max="2" width="18.421875" style="0" customWidth="1"/>
    <col min="3" max="3" width="29.140625" style="0" customWidth="1"/>
    <col min="4" max="4" width="37.8515625" style="0" customWidth="1"/>
    <col min="5" max="5" width="33.28125" style="0" customWidth="1"/>
    <col min="6" max="6" width="36.421875" style="0" customWidth="1"/>
    <col min="7" max="7" width="26.28125" style="0" customWidth="1"/>
    <col min="8" max="8" width="31.7109375" style="0" customWidth="1"/>
    <col min="9" max="9" width="23.140625" style="0" customWidth="1"/>
    <col min="10" max="10" width="36.00390625" style="0" customWidth="1"/>
    <col min="11" max="11" width="33.421875" style="0" customWidth="1"/>
    <col min="12" max="12" width="35.7109375" style="0" customWidth="1"/>
    <col min="13" max="13" width="34.7109375" style="0" customWidth="1"/>
    <col min="14" max="14" width="31.57421875" style="0" customWidth="1"/>
    <col min="15" max="15" width="35.140625" style="0" customWidth="1"/>
    <col min="16" max="16" width="28.00390625" style="0" customWidth="1"/>
    <col min="17" max="17" width="31.28125" style="0" customWidth="1"/>
    <col min="18" max="18" width="27.28125" style="0" customWidth="1"/>
    <col min="19" max="20" width="18.7109375" style="0" customWidth="1"/>
  </cols>
  <sheetData>
    <row r="1" spans="1:20" ht="267" customHeight="1">
      <c r="A1" s="1"/>
      <c r="B1" s="1"/>
      <c r="C1" s="137"/>
      <c r="D1" s="137"/>
      <c r="E1" s="2"/>
      <c r="F1" s="2"/>
      <c r="G1" s="3"/>
      <c r="H1" s="3"/>
      <c r="I1" s="3"/>
      <c r="J1" s="4"/>
      <c r="K1" s="4"/>
      <c r="L1" s="4"/>
      <c r="M1" s="5"/>
      <c r="N1" s="5"/>
      <c r="O1" s="5"/>
      <c r="P1" s="120" t="s">
        <v>63</v>
      </c>
      <c r="Q1" s="120"/>
      <c r="R1" s="120"/>
      <c r="S1" s="6"/>
      <c r="T1" s="6"/>
    </row>
    <row r="2" spans="1:17" ht="12.7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7"/>
      <c r="N2" s="7"/>
      <c r="O2" s="7"/>
      <c r="P2" s="7"/>
      <c r="Q2" s="7"/>
    </row>
    <row r="3" spans="1:20" ht="35.25" customHeight="1">
      <c r="A3" s="121" t="s">
        <v>35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  <c r="T3" s="8"/>
    </row>
    <row r="4" spans="1:20" ht="203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8"/>
      <c r="T4" s="8"/>
    </row>
    <row r="5" spans="1:20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1"/>
      <c r="S5" s="11"/>
      <c r="T5" s="11"/>
    </row>
    <row r="6" spans="1:17" ht="18.7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</row>
    <row r="7" spans="1:20" ht="37.5" customHeight="1" thickBot="1">
      <c r="A7" s="117" t="s">
        <v>5</v>
      </c>
      <c r="B7" s="148" t="s">
        <v>6</v>
      </c>
      <c r="C7" s="117" t="s">
        <v>7</v>
      </c>
      <c r="D7" s="150" t="s">
        <v>16</v>
      </c>
      <c r="E7" s="152" t="s">
        <v>17</v>
      </c>
      <c r="F7" s="150" t="s">
        <v>18</v>
      </c>
      <c r="G7" s="154" t="s">
        <v>1</v>
      </c>
      <c r="H7" s="155"/>
      <c r="I7" s="156"/>
      <c r="J7" s="150" t="s">
        <v>19</v>
      </c>
      <c r="K7" s="152" t="s">
        <v>20</v>
      </c>
      <c r="L7" s="150" t="s">
        <v>21</v>
      </c>
      <c r="M7" s="159" t="s">
        <v>3</v>
      </c>
      <c r="N7" s="160"/>
      <c r="O7" s="161"/>
      <c r="P7" s="150" t="s">
        <v>22</v>
      </c>
      <c r="Q7" s="150" t="s">
        <v>23</v>
      </c>
      <c r="R7" s="150" t="s">
        <v>24</v>
      </c>
      <c r="S7" s="35"/>
      <c r="T7" s="35"/>
    </row>
    <row r="8" spans="1:20" s="15" customFormat="1" ht="148.5" customHeight="1" thickBot="1">
      <c r="A8" s="118"/>
      <c r="B8" s="149"/>
      <c r="C8" s="118"/>
      <c r="D8" s="151"/>
      <c r="E8" s="153"/>
      <c r="F8" s="151"/>
      <c r="G8" s="38" t="s">
        <v>25</v>
      </c>
      <c r="H8" s="38" t="s">
        <v>26</v>
      </c>
      <c r="I8" s="38" t="s">
        <v>27</v>
      </c>
      <c r="J8" s="151"/>
      <c r="K8" s="153"/>
      <c r="L8" s="151"/>
      <c r="M8" s="39" t="s">
        <v>28</v>
      </c>
      <c r="N8" s="40" t="s">
        <v>29</v>
      </c>
      <c r="O8" s="39" t="s">
        <v>30</v>
      </c>
      <c r="P8" s="151"/>
      <c r="Q8" s="151"/>
      <c r="R8" s="151"/>
      <c r="S8" s="36"/>
      <c r="T8" s="36"/>
    </row>
    <row r="9" spans="1:20" s="15" customFormat="1" ht="148.5" customHeight="1" thickBot="1">
      <c r="A9" s="82">
        <v>710</v>
      </c>
      <c r="B9" s="94">
        <v>71097</v>
      </c>
      <c r="C9" s="94" t="s">
        <v>33</v>
      </c>
      <c r="D9" s="101">
        <v>765718</v>
      </c>
      <c r="E9" s="105" t="s">
        <v>64</v>
      </c>
      <c r="F9" s="101">
        <v>674718</v>
      </c>
      <c r="G9" s="95">
        <v>0</v>
      </c>
      <c r="H9" s="96"/>
      <c r="I9" s="95">
        <v>0</v>
      </c>
      <c r="J9" s="101">
        <v>765718</v>
      </c>
      <c r="K9" s="105" t="s">
        <v>65</v>
      </c>
      <c r="L9" s="101">
        <v>674718</v>
      </c>
      <c r="M9" s="103">
        <v>625138</v>
      </c>
      <c r="N9" s="116" t="s">
        <v>66</v>
      </c>
      <c r="O9" s="103">
        <v>570138</v>
      </c>
      <c r="P9" s="98">
        <v>0</v>
      </c>
      <c r="Q9" s="99"/>
      <c r="R9" s="100">
        <v>0</v>
      </c>
      <c r="S9" s="83"/>
      <c r="T9" s="83"/>
    </row>
    <row r="10" spans="1:20" s="114" customFormat="1" ht="110.25" customHeight="1">
      <c r="A10" s="157">
        <v>801</v>
      </c>
      <c r="B10" s="58">
        <v>80197</v>
      </c>
      <c r="C10" s="58" t="s">
        <v>11</v>
      </c>
      <c r="D10" s="43">
        <v>382186</v>
      </c>
      <c r="E10" s="106"/>
      <c r="F10" s="43">
        <v>382186</v>
      </c>
      <c r="G10" s="41">
        <v>0</v>
      </c>
      <c r="H10" s="42"/>
      <c r="I10" s="41">
        <v>0</v>
      </c>
      <c r="J10" s="43">
        <v>382186</v>
      </c>
      <c r="K10" s="106"/>
      <c r="L10" s="43">
        <v>382186</v>
      </c>
      <c r="M10" s="104">
        <v>132148</v>
      </c>
      <c r="N10" s="42"/>
      <c r="O10" s="104">
        <v>132148</v>
      </c>
      <c r="P10" s="44">
        <v>0</v>
      </c>
      <c r="Q10" s="84"/>
      <c r="R10" s="85">
        <v>0</v>
      </c>
      <c r="S10" s="37"/>
      <c r="T10" s="37"/>
    </row>
    <row r="11" spans="1:20" ht="110.25" customHeight="1">
      <c r="A11" s="157"/>
      <c r="B11" s="59">
        <v>80197</v>
      </c>
      <c r="C11" s="59" t="s">
        <v>44</v>
      </c>
      <c r="D11" s="45">
        <v>166195</v>
      </c>
      <c r="E11" s="107" t="s">
        <v>67</v>
      </c>
      <c r="F11" s="122">
        <v>192052</v>
      </c>
      <c r="G11" s="46">
        <v>0</v>
      </c>
      <c r="H11" s="47"/>
      <c r="I11" s="46">
        <v>0</v>
      </c>
      <c r="J11" s="45">
        <v>166195</v>
      </c>
      <c r="K11" s="47" t="s">
        <v>70</v>
      </c>
      <c r="L11" s="122">
        <v>192052</v>
      </c>
      <c r="M11" s="48">
        <v>47868</v>
      </c>
      <c r="N11" s="51" t="s">
        <v>68</v>
      </c>
      <c r="O11" s="48">
        <v>63128</v>
      </c>
      <c r="P11" s="49">
        <v>0</v>
      </c>
      <c r="Q11" s="86"/>
      <c r="R11" s="87">
        <v>0</v>
      </c>
      <c r="S11" s="37"/>
      <c r="T11" s="37"/>
    </row>
    <row r="12" spans="1:20" ht="109.5" customHeight="1">
      <c r="A12" s="157"/>
      <c r="B12" s="59">
        <v>80197</v>
      </c>
      <c r="C12" s="59" t="s">
        <v>13</v>
      </c>
      <c r="D12" s="45">
        <v>73938</v>
      </c>
      <c r="E12" s="108"/>
      <c r="F12" s="45">
        <v>73938</v>
      </c>
      <c r="G12" s="46">
        <v>0</v>
      </c>
      <c r="H12" s="47"/>
      <c r="I12" s="46">
        <v>0</v>
      </c>
      <c r="J12" s="45">
        <v>73938</v>
      </c>
      <c r="K12" s="109"/>
      <c r="L12" s="45">
        <v>73938</v>
      </c>
      <c r="M12" s="50">
        <v>8000</v>
      </c>
      <c r="N12" s="51"/>
      <c r="O12" s="50">
        <v>8000</v>
      </c>
      <c r="P12" s="49">
        <v>0</v>
      </c>
      <c r="Q12" s="88"/>
      <c r="R12" s="87">
        <v>0</v>
      </c>
      <c r="S12" s="37"/>
      <c r="T12" s="37"/>
    </row>
    <row r="13" spans="1:20" ht="109.5" customHeight="1" thickBot="1">
      <c r="A13" s="158"/>
      <c r="B13" s="60">
        <v>80197</v>
      </c>
      <c r="C13" s="60" t="s">
        <v>14</v>
      </c>
      <c r="D13" s="52">
        <v>897020</v>
      </c>
      <c r="E13" s="115"/>
      <c r="F13" s="52">
        <v>897020</v>
      </c>
      <c r="G13" s="53">
        <v>0</v>
      </c>
      <c r="H13" s="54"/>
      <c r="I13" s="53">
        <v>0</v>
      </c>
      <c r="J13" s="52">
        <v>897020</v>
      </c>
      <c r="K13" s="110"/>
      <c r="L13" s="52">
        <v>897020</v>
      </c>
      <c r="M13" s="55">
        <v>435284</v>
      </c>
      <c r="N13" s="56"/>
      <c r="O13" s="55">
        <v>435284</v>
      </c>
      <c r="P13" s="90">
        <v>0</v>
      </c>
      <c r="Q13" s="91"/>
      <c r="R13" s="92">
        <v>0</v>
      </c>
      <c r="S13" s="37"/>
      <c r="T13" s="37"/>
    </row>
    <row r="14" spans="1:20" ht="90.75" customHeight="1" thickBot="1">
      <c r="A14" s="130" t="s">
        <v>15</v>
      </c>
      <c r="B14" s="162"/>
      <c r="C14" s="163"/>
      <c r="D14" s="102">
        <f>SUM(D9:D13)</f>
        <v>2285057</v>
      </c>
      <c r="E14" s="111" t="s">
        <v>72</v>
      </c>
      <c r="F14" s="102">
        <f>SUM(F9:F13)</f>
        <v>2219914</v>
      </c>
      <c r="G14" s="164">
        <v>0</v>
      </c>
      <c r="H14" s="166"/>
      <c r="I14" s="164">
        <v>0</v>
      </c>
      <c r="J14" s="93">
        <f>SUM(J9:J13)</f>
        <v>2285057</v>
      </c>
      <c r="K14" s="113" t="s">
        <v>71</v>
      </c>
      <c r="L14" s="93">
        <f>SUM(L9:L13)</f>
        <v>2219914</v>
      </c>
      <c r="M14" s="178">
        <v>1248438</v>
      </c>
      <c r="N14" s="174" t="s">
        <v>69</v>
      </c>
      <c r="O14" s="178">
        <f>SUM(O9:O13)</f>
        <v>1208698</v>
      </c>
      <c r="P14" s="176">
        <f>SUM(P10:P13)</f>
        <v>0</v>
      </c>
      <c r="Q14" s="174"/>
      <c r="R14" s="176">
        <v>0</v>
      </c>
      <c r="S14" s="37"/>
      <c r="T14" s="37"/>
    </row>
    <row r="15" spans="1:20" ht="40.5" customHeight="1" thickBot="1">
      <c r="A15" s="31"/>
      <c r="B15" s="31"/>
      <c r="C15" s="31"/>
      <c r="D15" s="57"/>
      <c r="E15" s="57"/>
      <c r="F15" s="57"/>
      <c r="G15" s="165"/>
      <c r="H15" s="167"/>
      <c r="I15" s="165"/>
      <c r="J15" s="57"/>
      <c r="K15" s="57"/>
      <c r="L15" s="57"/>
      <c r="M15" s="179"/>
      <c r="N15" s="175"/>
      <c r="O15" s="179"/>
      <c r="P15" s="177"/>
      <c r="Q15" s="175"/>
      <c r="R15" s="177"/>
      <c r="S15" s="37"/>
      <c r="T15" s="37"/>
    </row>
    <row r="16" spans="2:20" ht="12.75">
      <c r="B16" s="33"/>
      <c r="C16" s="33"/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</sheetData>
  <mergeCells count="28">
    <mergeCell ref="C1:D1"/>
    <mergeCell ref="P1:R1"/>
    <mergeCell ref="A3:R4"/>
    <mergeCell ref="A7:A8"/>
    <mergeCell ref="B7:B8"/>
    <mergeCell ref="C7:C8"/>
    <mergeCell ref="D7:D8"/>
    <mergeCell ref="E7:E8"/>
    <mergeCell ref="F7:F8"/>
    <mergeCell ref="G7:I7"/>
    <mergeCell ref="P7:P8"/>
    <mergeCell ref="Q7:Q8"/>
    <mergeCell ref="R7:R8"/>
    <mergeCell ref="A10:A13"/>
    <mergeCell ref="J7:J8"/>
    <mergeCell ref="K7:K8"/>
    <mergeCell ref="L7:L8"/>
    <mergeCell ref="M7:O7"/>
    <mergeCell ref="A14:C14"/>
    <mergeCell ref="G14:G15"/>
    <mergeCell ref="H14:H15"/>
    <mergeCell ref="I14:I15"/>
    <mergeCell ref="Q14:Q15"/>
    <mergeCell ref="R14:R15"/>
    <mergeCell ref="M14:M15"/>
    <mergeCell ref="N14:N15"/>
    <mergeCell ref="O14:O15"/>
    <mergeCell ref="P14:P15"/>
  </mergeCells>
  <printOptions/>
  <pageMargins left="0.1968503937007874" right="0.1968503937007874" top="0.984251968503937" bottom="0.984251968503937" header="0.5118110236220472" footer="0.5118110236220472"/>
  <pageSetup orientation="landscape" paperSize="9" scale="2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2008-10-31T08:21:52Z</cp:lastPrinted>
  <dcterms:created xsi:type="dcterms:W3CDTF">2007-03-02T13:07:32Z</dcterms:created>
  <dcterms:modified xsi:type="dcterms:W3CDTF">2008-11-04T08:14:13Z</dcterms:modified>
  <cp:category/>
  <cp:version/>
  <cp:contentType/>
  <cp:contentStatus/>
</cp:coreProperties>
</file>