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9000" activeTab="5"/>
  </bookViews>
  <sheets>
    <sheet name="Arkusz1" sheetId="1" r:id="rId1"/>
    <sheet name="Arkusz5" sheetId="2" r:id="rId2"/>
    <sheet name="Arkusz7" sheetId="3" r:id="rId3"/>
    <sheet name="Arkusz3" sheetId="4" r:id="rId4"/>
    <sheet name="Arkusz2" sheetId="5" r:id="rId5"/>
    <sheet name="Arkusz4" sheetId="6" r:id="rId6"/>
    <sheet name="Arkusz6" sheetId="7" r:id="rId7"/>
    <sheet name="Arkusz8" sheetId="8" r:id="rId8"/>
    <sheet name="Arkusz9" sheetId="9" r:id="rId9"/>
    <sheet name="Arkusz10" sheetId="10" r:id="rId10"/>
    <sheet name="Arkusz11" sheetId="11" r:id="rId11"/>
  </sheets>
  <definedNames>
    <definedName name="_xlnm.Print_Area" localSheetId="0">'Arkusz1'!$A$1:$E$28</definedName>
    <definedName name="_xlnm.Print_Area" localSheetId="4">'Arkusz2'!$A$1:$O$28</definedName>
    <definedName name="_xlnm.Print_Area" localSheetId="3">'Arkusz3'!$A$1:$D$53</definedName>
    <definedName name="_xlnm.Print_Area" localSheetId="5">'Arkusz4'!$A$1:$D$54</definedName>
    <definedName name="_xlnm.Print_Area" localSheetId="1">'Arkusz5'!$A$1:$D$75</definedName>
    <definedName name="_xlnm.Print_Area" localSheetId="6">'Arkusz6'!$A$1:$F$47</definedName>
  </definedNames>
  <calcPr fullCalcOnLoad="1"/>
</workbook>
</file>

<file path=xl/sharedStrings.xml><?xml version="1.0" encoding="utf-8"?>
<sst xmlns="http://schemas.openxmlformats.org/spreadsheetml/2006/main" count="222" uniqueCount="115">
  <si>
    <t>Wyszczególnienie</t>
  </si>
  <si>
    <t>Opieka społeczna</t>
  </si>
  <si>
    <t>RAZEM:</t>
  </si>
  <si>
    <t>Dział</t>
  </si>
  <si>
    <t>Leśnictwo</t>
  </si>
  <si>
    <t>Oświata i wychowanie</t>
  </si>
  <si>
    <t>Różne rozliczenia</t>
  </si>
  <si>
    <t>Ochrona zdrowia</t>
  </si>
  <si>
    <t>Dochody w działach</t>
  </si>
  <si>
    <t>Wydatki w działach</t>
  </si>
  <si>
    <t>Dochody własne</t>
  </si>
  <si>
    <t>Lp</t>
  </si>
  <si>
    <t>I</t>
  </si>
  <si>
    <t>II</t>
  </si>
  <si>
    <t>III</t>
  </si>
  <si>
    <t>IV</t>
  </si>
  <si>
    <t>V</t>
  </si>
  <si>
    <t>VI</t>
  </si>
  <si>
    <t>Wydatki wg rodzaju</t>
  </si>
  <si>
    <t>Rolnictwo i łowiectwo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</si>
  <si>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</si>
  <si>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</si>
  <si>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</si>
  <si>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</si>
  <si>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</si>
  <si>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010</t>
  </si>
  <si>
    <t>020</t>
  </si>
  <si>
    <t>853</t>
  </si>
  <si>
    <t>854</t>
  </si>
  <si>
    <t>Edukacyjna opieka wychowawcza</t>
  </si>
  <si>
    <t>Obsługa długu publicznego</t>
  </si>
  <si>
    <t>Turystyka</t>
  </si>
  <si>
    <t>921</t>
  </si>
  <si>
    <t>Kultura i ochrona dziedzictwa narodowego</t>
  </si>
  <si>
    <t>926</t>
  </si>
  <si>
    <t>Kultura fizyczna i sport</t>
  </si>
  <si>
    <t>Wydatki bieżące</t>
  </si>
  <si>
    <t>w tym:</t>
  </si>
  <si>
    <t>wynagrodzenia i pochodne</t>
  </si>
  <si>
    <t>dotacje</t>
  </si>
  <si>
    <t>Dochody od osób prawnych, fizycznych i od innych jednostek nie posiadających osobowości prawnych</t>
  </si>
  <si>
    <t xml:space="preserve">Dotacje  otrzymane z budżetu państwa na realizację zadań na podst. porozum. </t>
  </si>
  <si>
    <t xml:space="preserve">Dotacje  celowe otrzymane z gminy na zadania bieżące realizowane na podst. porozum. między jednostk. samorząd. teryt. </t>
  </si>
  <si>
    <t>Dotacje otrzymane z funduszy celowych na finansowanie lub dofinansowanie kosztów realizacji inwestycji i zakupów inwestycyjnych jednost. samorząd. teryt.</t>
  </si>
  <si>
    <t>Wpływy z tytułu pomocy finansowej udzielonej między jednost. samorząd. teryt. na dofinansowanie własnych zadań inwestycyjnych i zakupów inwestycyjnych</t>
  </si>
  <si>
    <t xml:space="preserve">Wydatki  majątkowe       </t>
  </si>
  <si>
    <t>Rozdział</t>
  </si>
  <si>
    <t>80120</t>
  </si>
  <si>
    <t>80130</t>
  </si>
  <si>
    <t>80134</t>
  </si>
  <si>
    <t>80140</t>
  </si>
  <si>
    <t>Plan na 2003 rok</t>
  </si>
  <si>
    <t>Przetwórstwo przemysłowe</t>
  </si>
  <si>
    <t>Udziały w podatku dochodowym od osób fizycznych</t>
  </si>
  <si>
    <t>150</t>
  </si>
  <si>
    <t>Środki otrzymane od pozostałych jednostek zaliczanych do sektora finansów publicznych na realizację zadań bieżących jednostek zaliczanych do sektora finansów publicznych</t>
  </si>
  <si>
    <t>obsługa długu</t>
  </si>
  <si>
    <t xml:space="preserve">Wydatki inwestycyjne w poszczególnych rozdziałach </t>
  </si>
  <si>
    <t>60014</t>
  </si>
  <si>
    <t>71015</t>
  </si>
  <si>
    <t>75020</t>
  </si>
  <si>
    <t>Starostwo Powiatowe</t>
  </si>
  <si>
    <t>75411</t>
  </si>
  <si>
    <t>Komenda Powiatowa Państwowej Straży Pożarnej</t>
  </si>
  <si>
    <t>Licea ogólnokształcące - Hala</t>
  </si>
  <si>
    <t>Centrum Kształcenia Praktycznego</t>
  </si>
  <si>
    <t>85111</t>
  </si>
  <si>
    <t>Wykonanie za  2003 rok</t>
  </si>
  <si>
    <t>Wykonanie za 2003 rok</t>
  </si>
  <si>
    <t>80197</t>
  </si>
  <si>
    <t xml:space="preserve">Zespół Szkół Ponadgimnazjalnych                w Czarnkowie </t>
  </si>
  <si>
    <t>Zarząd Dróg Powiatowych</t>
  </si>
  <si>
    <t>Zespół Szkół Specjalnych w Gębicacah</t>
  </si>
  <si>
    <t>Dotacje na zadania bieżące z zakresu administracji rządowej oraz na zadania zlecone</t>
  </si>
  <si>
    <t xml:space="preserve">Dotacje  otrzymane z budżetu państwa na realizację bieżących zadań własnych powiatu </t>
  </si>
  <si>
    <t>Lp.</t>
  </si>
  <si>
    <t>Dochody pozostałe</t>
  </si>
  <si>
    <t>Wpływy z tytułu pomocy finansowej udzielonej między jednost. samorząd. teryt. na dofinansowanie własnych zadań bieżących</t>
  </si>
  <si>
    <t>Subwencja ogólna</t>
  </si>
  <si>
    <t xml:space="preserve">Część oświatowa </t>
  </si>
  <si>
    <t>Część drogowa</t>
  </si>
  <si>
    <t xml:space="preserve">Dotacje po stronie dochodów </t>
  </si>
  <si>
    <t>Część wyrównawcza</t>
  </si>
  <si>
    <t xml:space="preserve">Nadzór budowlany  </t>
  </si>
  <si>
    <t>Warsztaty - Zespół Szkół Technicznych            w Trzciance</t>
  </si>
  <si>
    <t>Dotacje celowe otrzymane z budżetu państwa na inwestycje i zakupy inwestycyjne z zakresu administracji rządowej oraz inne zadania zlecone ustawami realizowane przez powiat</t>
  </si>
  <si>
    <t>Zespół Zakładów Opieki Zdrowotnej           w Czarnkowie</t>
  </si>
  <si>
    <t>Udział procentowy</t>
  </si>
  <si>
    <t>Wykonanie                  za 2003 rok</t>
  </si>
  <si>
    <t>Dochody z mienia</t>
  </si>
  <si>
    <t>2,5 % dochód z PFRON</t>
  </si>
  <si>
    <t xml:space="preserve">Odpłatność pensjonariuszy DPS </t>
  </si>
  <si>
    <t>Opłaty komunikacyjne</t>
  </si>
  <si>
    <t>Odsetki</t>
  </si>
  <si>
    <t xml:space="preserve">Wpływy części zysku godpodarstw pomocniczych </t>
  </si>
  <si>
    <t>Wpływy z kart wędkarskich</t>
  </si>
  <si>
    <t>Dochody uzyskane przez jednostki budżetowe odprowadzone do budżetu</t>
  </si>
  <si>
    <t>Środki z tytułu częściowej refundacji                     z programu "SAPARD"</t>
  </si>
  <si>
    <t xml:space="preserve">Nazwa jednostki realizującej wydatki </t>
  </si>
  <si>
    <t>Kwota</t>
  </si>
  <si>
    <t>Nazwa zadania</t>
  </si>
  <si>
    <t>Dokumentacja projektowa na przebudowę drogi powiatowej Drawsko-Krzyż</t>
  </si>
  <si>
    <t>53.000 zł</t>
  </si>
  <si>
    <t xml:space="preserve">Dokumentacja projektowo-kosztorysowa na rozbudowę Strażnicy przy Komendzie Powiatowej Państwowej Staży Pożarnej </t>
  </si>
  <si>
    <t>30.000 zł</t>
  </si>
  <si>
    <t>59.000 zł</t>
  </si>
  <si>
    <t>Wymiana okien w Liceum Ogólnokształcącym w Trzciance</t>
  </si>
  <si>
    <t>29.000 zł</t>
  </si>
  <si>
    <t>Adaptacja pomieszczeń na bibliotekę, gabinet lekarski oraz gabinet pedagoga  w Liceum Ogólnokształcącym w Krzyżu</t>
  </si>
  <si>
    <t>Rozbudowa działu kontrolno-pomiarowego w Warsztatach  Zespołu  Szkół Technicznych w Trzciance</t>
  </si>
  <si>
    <t xml:space="preserve">  53.697 zł</t>
  </si>
  <si>
    <t>Razem kwota wydatków nie wygasających:</t>
  </si>
  <si>
    <t>255.628 zł</t>
  </si>
  <si>
    <t>Ekwiwalenty dla właścicieli gruntów rolnych za wyłączenie tych gruntów z upraw rolnych i wprowadzenie upraw leśnych</t>
  </si>
  <si>
    <t>Wykonanie elewacji budynku sali przy Liceum Ogólnokształcącym w Czarnkowie oraz wymiana okien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</si>
</sst>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#,##0_ _z_ł;&quot;-&quot;#,##0_ _z_ł"/>
    <numFmt numFmtId="170" formatCode="0.000%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4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b/>
      <sz val="12"/>
      <name val="Arial CE"/>
      <family val="2"/>
    </font>
    <font>
      <b/>
      <i/>
      <sz val="12"/>
      <name val="Arial CE"/>
      <family val="0"/>
    </font>
    <font>
      <b/>
      <i/>
      <sz val="16"/>
      <name val="Arial CE"/>
      <family val="2"/>
    </font>
    <font>
      <i/>
      <sz val="16"/>
      <name val="Arial CE"/>
      <family val="2"/>
    </font>
    <font>
      <sz val="10"/>
      <name val="Arial"/>
      <family val="0"/>
    </font>
    <font>
      <sz val="16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sz val="2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9.75"/>
      <name val="Arial"/>
      <family val="2"/>
    </font>
    <font>
      <sz val="8.5"/>
      <name val="Arial"/>
      <family val="0"/>
    </font>
    <font>
      <b/>
      <sz val="1.75"/>
      <name val="Times New Roman"/>
      <family val="1"/>
    </font>
    <font>
      <sz val="1.75"/>
      <name val="Times New Roman"/>
      <family val="0"/>
    </font>
    <font>
      <sz val="2.75"/>
      <name val="Times New Roman"/>
      <family val="1"/>
    </font>
    <font>
      <b/>
      <sz val="3"/>
      <name val="Times New Roman"/>
      <family val="1"/>
    </font>
    <font>
      <sz val="12"/>
      <name val="Arial"/>
      <family val="2"/>
    </font>
    <font>
      <i/>
      <sz val="12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0.5"/>
      <name val="Times New Roman"/>
      <family val="0"/>
    </font>
    <font>
      <b/>
      <sz val="11.5"/>
      <name val="Arial"/>
      <family val="2"/>
    </font>
    <font>
      <b/>
      <sz val="11.75"/>
      <name val="Arial"/>
      <family val="2"/>
    </font>
    <font>
      <sz val="15.25"/>
      <name val="Times New Roman"/>
      <family val="0"/>
    </font>
    <font>
      <sz val="12"/>
      <name val="Times New Roman"/>
      <family val="0"/>
    </font>
    <font>
      <b/>
      <sz val="14.2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25"/>
      <name val="Arial"/>
      <family val="0"/>
    </font>
    <font>
      <b/>
      <sz val="9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5" fontId="6" fillId="0" borderId="4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5" fontId="6" fillId="0" borderId="3" xfId="0" applyNumberFormat="1" applyFont="1" applyFill="1" applyBorder="1" applyAlignment="1">
      <alignment horizontal="right" vertical="center" wrapText="1"/>
    </xf>
    <xf numFmtId="5" fontId="6" fillId="0" borderId="4" xfId="0" applyNumberFormat="1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5" fontId="6" fillId="0" borderId="0" xfId="0" applyNumberFormat="1" applyFont="1" applyFill="1" applyBorder="1" applyAlignment="1">
      <alignment horizontal="right" vertical="center"/>
    </xf>
    <xf numFmtId="5" fontId="6" fillId="0" borderId="0" xfId="0" applyNumberFormat="1" applyFont="1" applyBorder="1" applyAlignment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5" fontId="0" fillId="0" borderId="0" xfId="0" applyNumberFormat="1" applyAlignment="1">
      <alignment/>
    </xf>
    <xf numFmtId="49" fontId="6" fillId="5" borderId="2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5" fontId="3" fillId="0" borderId="11" xfId="0" applyNumberFormat="1" applyFont="1" applyFill="1" applyBorder="1" applyAlignment="1">
      <alignment vertical="center" wrapText="1"/>
    </xf>
    <xf numFmtId="5" fontId="3" fillId="0" borderId="1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5" fontId="3" fillId="0" borderId="13" xfId="0" applyNumberFormat="1" applyFont="1" applyFill="1" applyBorder="1" applyAlignment="1">
      <alignment vertical="center" wrapText="1"/>
    </xf>
    <xf numFmtId="5" fontId="3" fillId="0" borderId="14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5" fontId="3" fillId="0" borderId="15" xfId="0" applyNumberFormat="1" applyFont="1" applyFill="1" applyBorder="1" applyAlignment="1">
      <alignment vertical="center" wrapText="1"/>
    </xf>
    <xf numFmtId="5" fontId="3" fillId="0" borderId="1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5" fontId="3" fillId="0" borderId="1" xfId="0" applyNumberFormat="1" applyFont="1" applyFill="1" applyBorder="1" applyAlignment="1">
      <alignment vertical="center"/>
    </xf>
    <xf numFmtId="5" fontId="3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6" fontId="6" fillId="0" borderId="11" xfId="0" applyNumberFormat="1" applyFont="1" applyFill="1" applyBorder="1" applyAlignment="1">
      <alignment horizontal="right" vertical="center" wrapText="1"/>
    </xf>
    <xf numFmtId="6" fontId="6" fillId="0" borderId="12" xfId="0" applyNumberFormat="1" applyFont="1" applyFill="1" applyBorder="1" applyAlignment="1">
      <alignment horizontal="right" vertical="center" wrapText="1"/>
    </xf>
    <xf numFmtId="6" fontId="6" fillId="0" borderId="13" xfId="0" applyNumberFormat="1" applyFont="1" applyFill="1" applyBorder="1" applyAlignment="1">
      <alignment horizontal="right" vertical="center" wrapText="1"/>
    </xf>
    <xf numFmtId="6" fontId="6" fillId="0" borderId="14" xfId="0" applyNumberFormat="1" applyFont="1" applyFill="1" applyBorder="1" applyAlignment="1">
      <alignment horizontal="right" vertical="center" wrapText="1"/>
    </xf>
    <xf numFmtId="5" fontId="6" fillId="0" borderId="13" xfId="0" applyNumberFormat="1" applyFont="1" applyFill="1" applyBorder="1" applyAlignment="1">
      <alignment horizontal="right" vertical="center" wrapText="1"/>
    </xf>
    <xf numFmtId="5" fontId="6" fillId="0" borderId="14" xfId="0" applyNumberFormat="1" applyFont="1" applyFill="1" applyBorder="1" applyAlignment="1">
      <alignment horizontal="right" vertical="center" wrapText="1"/>
    </xf>
    <xf numFmtId="5" fontId="6" fillId="0" borderId="15" xfId="0" applyNumberFormat="1" applyFont="1" applyFill="1" applyBorder="1" applyAlignment="1">
      <alignment horizontal="right" vertical="center" wrapText="1"/>
    </xf>
    <xf numFmtId="5" fontId="6" fillId="0" borderId="16" xfId="0" applyNumberFormat="1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5" fontId="3" fillId="4" borderId="12" xfId="0" applyNumberFormat="1" applyFont="1" applyFill="1" applyBorder="1" applyAlignment="1">
      <alignment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5" fontId="3" fillId="4" borderId="14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5" fontId="3" fillId="4" borderId="16" xfId="0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5" fontId="3" fillId="4" borderId="1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5" fontId="6" fillId="0" borderId="19" xfId="0" applyNumberFormat="1" applyFont="1" applyFill="1" applyBorder="1" applyAlignment="1">
      <alignment vertical="center" wrapText="1"/>
    </xf>
    <xf numFmtId="5" fontId="6" fillId="0" borderId="20" xfId="0" applyNumberFormat="1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5" fontId="24" fillId="0" borderId="19" xfId="0" applyNumberFormat="1" applyFont="1" applyFill="1" applyBorder="1" applyAlignment="1">
      <alignment vertical="center" wrapText="1"/>
    </xf>
    <xf numFmtId="5" fontId="24" fillId="0" borderId="2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5" fontId="6" fillId="0" borderId="3" xfId="0" applyNumberFormat="1" applyFont="1" applyFill="1" applyBorder="1" applyAlignment="1">
      <alignment vertical="center" wrapText="1"/>
    </xf>
    <xf numFmtId="5" fontId="6" fillId="0" borderId="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5" fontId="6" fillId="0" borderId="2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5" fontId="24" fillId="0" borderId="22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5" fontId="6" fillId="0" borderId="24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5" fontId="24" fillId="0" borderId="26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 vertical="center" wrapText="1"/>
    </xf>
    <xf numFmtId="5" fontId="6" fillId="0" borderId="13" xfId="0" applyNumberFormat="1" applyFont="1" applyFill="1" applyBorder="1" applyAlignment="1">
      <alignment vertical="center" wrapText="1"/>
    </xf>
    <xf numFmtId="5" fontId="6" fillId="0" borderId="15" xfId="0" applyNumberFormat="1" applyFont="1" applyFill="1" applyBorder="1" applyAlignment="1">
      <alignment vertical="center" wrapText="1"/>
    </xf>
    <xf numFmtId="5" fontId="6" fillId="0" borderId="11" xfId="0" applyNumberFormat="1" applyFont="1" applyFill="1" applyBorder="1" applyAlignment="1">
      <alignment vertical="center" wrapText="1"/>
    </xf>
    <xf numFmtId="5" fontId="6" fillId="0" borderId="12" xfId="0" applyNumberFormat="1" applyFont="1" applyFill="1" applyBorder="1" applyAlignment="1">
      <alignment vertical="center" wrapText="1"/>
    </xf>
    <xf numFmtId="5" fontId="6" fillId="0" borderId="14" xfId="0" applyNumberFormat="1" applyFont="1" applyFill="1" applyBorder="1" applyAlignment="1">
      <alignment vertical="center" wrapText="1"/>
    </xf>
    <xf numFmtId="5" fontId="6" fillId="0" borderId="16" xfId="0" applyNumberFormat="1" applyFont="1" applyFill="1" applyBorder="1" applyAlignment="1">
      <alignment vertical="center" wrapText="1"/>
    </xf>
    <xf numFmtId="0" fontId="0" fillId="5" borderId="9" xfId="0" applyFill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5" fontId="6" fillId="0" borderId="9" xfId="0" applyNumberFormat="1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5" fontId="12" fillId="0" borderId="11" xfId="0" applyNumberFormat="1" applyFont="1" applyFill="1" applyBorder="1" applyAlignment="1">
      <alignment vertical="center"/>
    </xf>
    <xf numFmtId="10" fontId="12" fillId="0" borderId="12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5" fontId="12" fillId="0" borderId="13" xfId="0" applyNumberFormat="1" applyFont="1" applyFill="1" applyBorder="1" applyAlignment="1">
      <alignment vertical="center"/>
    </xf>
    <xf numFmtId="10" fontId="12" fillId="0" borderId="14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5" fontId="12" fillId="0" borderId="15" xfId="0" applyNumberFormat="1" applyFont="1" applyFill="1" applyBorder="1" applyAlignment="1">
      <alignment vertical="center"/>
    </xf>
    <xf numFmtId="10" fontId="12" fillId="0" borderId="16" xfId="0" applyNumberFormat="1" applyFont="1" applyFill="1" applyBorder="1" applyAlignment="1">
      <alignment vertical="center"/>
    </xf>
    <xf numFmtId="0" fontId="12" fillId="5" borderId="9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5" fontId="12" fillId="0" borderId="1" xfId="0" applyNumberFormat="1" applyFont="1" applyFill="1" applyBorder="1" applyAlignment="1">
      <alignment vertical="center"/>
    </xf>
    <xf numFmtId="10" fontId="12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center" wrapText="1"/>
    </xf>
    <xf numFmtId="6" fontId="6" fillId="6" borderId="10" xfId="0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6" fontId="6" fillId="7" borderId="12" xfId="0" applyNumberFormat="1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6" fontId="6" fillId="7" borderId="14" xfId="0" applyNumberFormat="1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6" fontId="6" fillId="7" borderId="16" xfId="0" applyNumberFormat="1" applyFont="1" applyFill="1" applyBorder="1" applyAlignment="1">
      <alignment vertical="center" wrapText="1"/>
    </xf>
    <xf numFmtId="49" fontId="3" fillId="7" borderId="9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/>
    </xf>
    <xf numFmtId="5" fontId="3" fillId="7" borderId="1" xfId="0" applyNumberFormat="1" applyFont="1" applyFill="1" applyBorder="1" applyAlignment="1">
      <alignment horizontal="right" vertical="center"/>
    </xf>
    <xf numFmtId="5" fontId="3" fillId="7" borderId="10" xfId="0" applyNumberFormat="1" applyFont="1" applyFill="1" applyBorder="1" applyAlignment="1">
      <alignment vertical="center"/>
    </xf>
    <xf numFmtId="49" fontId="3" fillId="6" borderId="8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left" vertical="center" wrapText="1"/>
    </xf>
    <xf numFmtId="6" fontId="3" fillId="6" borderId="11" xfId="0" applyNumberFormat="1" applyFont="1" applyFill="1" applyBorder="1" applyAlignment="1">
      <alignment horizontal="right" vertical="center"/>
    </xf>
    <xf numFmtId="6" fontId="3" fillId="6" borderId="12" xfId="0" applyNumberFormat="1" applyFont="1" applyFill="1" applyBorder="1" applyAlignment="1">
      <alignment horizontal="right" vertical="center"/>
    </xf>
    <xf numFmtId="49" fontId="3" fillId="6" borderId="6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 wrapText="1"/>
    </xf>
    <xf numFmtId="6" fontId="3" fillId="6" borderId="13" xfId="0" applyNumberFormat="1" applyFont="1" applyFill="1" applyBorder="1" applyAlignment="1">
      <alignment horizontal="right" vertical="center"/>
    </xf>
    <xf numFmtId="6" fontId="3" fillId="6" borderId="14" xfId="0" applyNumberFormat="1" applyFont="1" applyFill="1" applyBorder="1" applyAlignment="1">
      <alignment horizontal="right" vertical="center"/>
    </xf>
    <xf numFmtId="5" fontId="3" fillId="6" borderId="13" xfId="0" applyNumberFormat="1" applyFont="1" applyFill="1" applyBorder="1" applyAlignment="1">
      <alignment horizontal="right" vertical="center"/>
    </xf>
    <xf numFmtId="5" fontId="3" fillId="6" borderId="14" xfId="0" applyNumberFormat="1" applyFont="1" applyFill="1" applyBorder="1" applyAlignment="1">
      <alignment horizontal="right" vertical="center"/>
    </xf>
    <xf numFmtId="49" fontId="3" fillId="6" borderId="7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 wrapText="1"/>
    </xf>
    <xf numFmtId="6" fontId="3" fillId="6" borderId="15" xfId="0" applyNumberFormat="1" applyFont="1" applyFill="1" applyBorder="1" applyAlignment="1">
      <alignment horizontal="right" vertical="center"/>
    </xf>
    <xf numFmtId="5" fontId="3" fillId="6" borderId="16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/>
    </xf>
    <xf numFmtId="0" fontId="6" fillId="6" borderId="27" xfId="0" applyFont="1" applyFill="1" applyBorder="1" applyAlignment="1">
      <alignment horizontal="left" vertical="center" wrapText="1"/>
    </xf>
    <xf numFmtId="5" fontId="6" fillId="6" borderId="5" xfId="0" applyNumberFormat="1" applyFont="1" applyFill="1" applyBorder="1" applyAlignment="1">
      <alignment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left" vertical="center" wrapText="1"/>
    </xf>
    <xf numFmtId="5" fontId="6" fillId="7" borderId="12" xfId="0" applyNumberFormat="1" applyFont="1" applyFill="1" applyBorder="1" applyAlignment="1">
      <alignment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left" vertical="center" wrapText="1"/>
    </xf>
    <xf numFmtId="5" fontId="6" fillId="7" borderId="14" xfId="0" applyNumberFormat="1" applyFont="1" applyFill="1" applyBorder="1" applyAlignment="1">
      <alignment vertical="center" wrapText="1"/>
    </xf>
    <xf numFmtId="49" fontId="6" fillId="7" borderId="7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left" vertical="center" wrapText="1"/>
    </xf>
    <xf numFmtId="5" fontId="6" fillId="7" borderId="16" xfId="0" applyNumberFormat="1" applyFont="1" applyFill="1" applyBorder="1" applyAlignment="1">
      <alignment vertical="center" wrapText="1"/>
    </xf>
    <xf numFmtId="0" fontId="28" fillId="0" borderId="28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right" vertical="center" wrapText="1"/>
    </xf>
    <xf numFmtId="0" fontId="26" fillId="0" borderId="4" xfId="0" applyFont="1" applyBorder="1" applyAlignment="1">
      <alignment horizontal="righ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6" fontId="26" fillId="0" borderId="5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275"/>
          <c:w val="0.9752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Arkusz1!$C$2</c:f>
              <c:strCache>
                <c:ptCount val="1"/>
                <c:pt idx="0">
                  <c:v>Plan na 2003 rok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</c:spPr>
          </c:dPt>
          <c:cat>
            <c:strRef>
              <c:f>Arkusz1!$A$3:$A$15</c:f>
              <c:strCache>
                <c:ptCount val="13"/>
                <c:pt idx="0">
                  <c:v>10</c:v>
                </c:pt>
                <c:pt idx="1">
                  <c:v>20</c:v>
                </c:pt>
                <c:pt idx="2">
                  <c:v>600</c:v>
                </c:pt>
                <c:pt idx="3">
                  <c:v>700</c:v>
                </c:pt>
                <c:pt idx="4">
                  <c:v>710</c:v>
                </c:pt>
                <c:pt idx="5">
                  <c:v>750</c:v>
                </c:pt>
                <c:pt idx="6">
                  <c:v>754</c:v>
                </c:pt>
                <c:pt idx="7">
                  <c:v>756</c:v>
                </c:pt>
                <c:pt idx="8">
                  <c:v>758</c:v>
                </c:pt>
                <c:pt idx="9">
                  <c:v>801</c:v>
                </c:pt>
                <c:pt idx="10">
                  <c:v>851</c:v>
                </c:pt>
                <c:pt idx="11">
                  <c:v>853</c:v>
                </c:pt>
                <c:pt idx="12">
                  <c:v>854</c:v>
                </c:pt>
              </c:strCache>
            </c:strRef>
          </c:cat>
          <c:val>
            <c:numRef>
              <c:f>Arkusz1!$C$3:$C$15</c:f>
              <c:numCache>
                <c:ptCount val="13"/>
                <c:pt idx="0">
                  <c:v>234599</c:v>
                </c:pt>
                <c:pt idx="1">
                  <c:v>202629</c:v>
                </c:pt>
                <c:pt idx="2">
                  <c:v>568800</c:v>
                </c:pt>
                <c:pt idx="3">
                  <c:v>195003</c:v>
                </c:pt>
                <c:pt idx="4">
                  <c:v>278561</c:v>
                </c:pt>
                <c:pt idx="5">
                  <c:v>629505</c:v>
                </c:pt>
                <c:pt idx="6">
                  <c:v>3470312</c:v>
                </c:pt>
                <c:pt idx="7">
                  <c:v>1818497</c:v>
                </c:pt>
                <c:pt idx="8">
                  <c:v>29654309</c:v>
                </c:pt>
                <c:pt idx="9">
                  <c:v>403482</c:v>
                </c:pt>
                <c:pt idx="10">
                  <c:v>864219</c:v>
                </c:pt>
                <c:pt idx="11">
                  <c:v>15004354</c:v>
                </c:pt>
                <c:pt idx="12">
                  <c:v>593431</c:v>
                </c:pt>
              </c:numCache>
            </c:numRef>
          </c:val>
        </c:ser>
        <c:axId val="21419275"/>
        <c:axId val="58555748"/>
      </c:barChart>
      <c:lineChart>
        <c:grouping val="standard"/>
        <c:varyColors val="0"/>
        <c:ser>
          <c:idx val="0"/>
          <c:order val="1"/>
          <c:tx>
            <c:strRef>
              <c:f>Arkusz1!$D$2</c:f>
              <c:strCache>
                <c:ptCount val="1"/>
                <c:pt idx="0">
                  <c:v>Wykonanie za  2003 rok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808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Arkusz1!$A$3:$A$15</c:f>
              <c:strCache>
                <c:ptCount val="13"/>
                <c:pt idx="0">
                  <c:v>10</c:v>
                </c:pt>
                <c:pt idx="1">
                  <c:v>20</c:v>
                </c:pt>
                <c:pt idx="2">
                  <c:v>600</c:v>
                </c:pt>
                <c:pt idx="3">
                  <c:v>700</c:v>
                </c:pt>
                <c:pt idx="4">
                  <c:v>710</c:v>
                </c:pt>
                <c:pt idx="5">
                  <c:v>750</c:v>
                </c:pt>
                <c:pt idx="6">
                  <c:v>754</c:v>
                </c:pt>
                <c:pt idx="7">
                  <c:v>756</c:v>
                </c:pt>
                <c:pt idx="8">
                  <c:v>758</c:v>
                </c:pt>
                <c:pt idx="9">
                  <c:v>801</c:v>
                </c:pt>
                <c:pt idx="10">
                  <c:v>851</c:v>
                </c:pt>
                <c:pt idx="11">
                  <c:v>853</c:v>
                </c:pt>
                <c:pt idx="12">
                  <c:v>854</c:v>
                </c:pt>
              </c:strCache>
            </c:strRef>
          </c:cat>
          <c:val>
            <c:numRef>
              <c:f>Arkusz1!$D$3:$D$15</c:f>
              <c:numCache>
                <c:ptCount val="13"/>
                <c:pt idx="0">
                  <c:v>230581</c:v>
                </c:pt>
                <c:pt idx="1">
                  <c:v>202629</c:v>
                </c:pt>
                <c:pt idx="2">
                  <c:v>570906</c:v>
                </c:pt>
                <c:pt idx="3">
                  <c:v>194362</c:v>
                </c:pt>
                <c:pt idx="4">
                  <c:v>278553</c:v>
                </c:pt>
                <c:pt idx="5">
                  <c:v>637582</c:v>
                </c:pt>
                <c:pt idx="6">
                  <c:v>3470577</c:v>
                </c:pt>
                <c:pt idx="7">
                  <c:v>1823786</c:v>
                </c:pt>
                <c:pt idx="8">
                  <c:v>29654880</c:v>
                </c:pt>
                <c:pt idx="9">
                  <c:v>399946</c:v>
                </c:pt>
                <c:pt idx="10">
                  <c:v>861077</c:v>
                </c:pt>
                <c:pt idx="11">
                  <c:v>15023666</c:v>
                </c:pt>
                <c:pt idx="12">
                  <c:v>607603</c:v>
                </c:pt>
              </c:numCache>
            </c:numRef>
          </c:val>
          <c:smooth val="0"/>
        </c:ser>
        <c:axId val="57239685"/>
        <c:axId val="45395118"/>
      </c:line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58555748"/>
        <c:crosses val="autoZero"/>
        <c:auto val="0"/>
        <c:lblOffset val="100"/>
        <c:noMultiLvlLbl val="0"/>
      </c:catAx>
      <c:valAx>
        <c:axId val="585557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21419275"/>
        <c:crossesAt val="1"/>
        <c:crossBetween val="between"/>
        <c:dispUnits/>
      </c:valAx>
      <c:catAx>
        <c:axId val="57239685"/>
        <c:scaling>
          <c:orientation val="minMax"/>
        </c:scaling>
        <c:axPos val="b"/>
        <c:delete val="1"/>
        <c:majorTickMark val="in"/>
        <c:minorTickMark val="none"/>
        <c:tickLblPos val="nextTo"/>
        <c:crossAx val="45395118"/>
        <c:crosses val="autoZero"/>
        <c:auto val="0"/>
        <c:lblOffset val="100"/>
        <c:noMultiLvlLbl val="0"/>
      </c:catAx>
      <c:valAx>
        <c:axId val="45395118"/>
        <c:scaling>
          <c:orientation val="minMax"/>
        </c:scaling>
        <c:axPos val="l"/>
        <c:delete val="1"/>
        <c:majorTickMark val="in"/>
        <c:minorTickMark val="none"/>
        <c:tickLblPos val="nextTo"/>
        <c:crossAx val="5723968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C0C0C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/>
            </a:pPr>
          </a:p>
        </c:txPr>
      </c:legendEntry>
      <c:layout>
        <c:manualLayout>
          <c:xMode val="edge"/>
          <c:yMode val="edge"/>
          <c:x val="0.282"/>
          <c:y val="0.38925"/>
          <c:w val="0.302"/>
          <c:h val="0.082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08000"/>
        </a:gs>
        <a:gs pos="50000">
          <a:srgbClr val="00CCFF"/>
        </a:gs>
        <a:gs pos="100000">
          <a:srgbClr val="808000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5"/>
          <c:y val="0.02"/>
          <c:w val="0.8855"/>
          <c:h val="0.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Arkusz6!$D$7</c:f>
              <c:strCache>
                <c:ptCount val="1"/>
                <c:pt idx="0">
                  <c:v>Plan na 2003 rok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Arkusz6!$B$8:$B$17</c:f>
              <c:strCache>
                <c:ptCount val="10"/>
                <c:pt idx="0">
                  <c:v>60014</c:v>
                </c:pt>
                <c:pt idx="1">
                  <c:v>71015</c:v>
                </c:pt>
                <c:pt idx="2">
                  <c:v>75020</c:v>
                </c:pt>
                <c:pt idx="3">
                  <c:v>75411</c:v>
                </c:pt>
                <c:pt idx="4">
                  <c:v>80120</c:v>
                </c:pt>
                <c:pt idx="5">
                  <c:v>80130</c:v>
                </c:pt>
                <c:pt idx="6">
                  <c:v>80134</c:v>
                </c:pt>
                <c:pt idx="7">
                  <c:v>80140</c:v>
                </c:pt>
                <c:pt idx="8">
                  <c:v>80197</c:v>
                </c:pt>
                <c:pt idx="9">
                  <c:v>85111</c:v>
                </c:pt>
              </c:strCache>
            </c:strRef>
          </c:cat>
          <c:val>
            <c:numRef>
              <c:f>Arkusz6!$D$8:$D$17</c:f>
              <c:numCache>
                <c:ptCount val="10"/>
                <c:pt idx="0">
                  <c:v>495780</c:v>
                </c:pt>
                <c:pt idx="1">
                  <c:v>11000</c:v>
                </c:pt>
                <c:pt idx="2">
                  <c:v>1253781</c:v>
                </c:pt>
                <c:pt idx="3">
                  <c:v>130000</c:v>
                </c:pt>
                <c:pt idx="4">
                  <c:v>500000</c:v>
                </c:pt>
                <c:pt idx="5">
                  <c:v>70253</c:v>
                </c:pt>
                <c:pt idx="6">
                  <c:v>5000</c:v>
                </c:pt>
                <c:pt idx="7">
                  <c:v>25895</c:v>
                </c:pt>
                <c:pt idx="8">
                  <c:v>53697</c:v>
                </c:pt>
                <c:pt idx="9">
                  <c:v>1748000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Arkusz6!$E$7</c:f>
              <c:strCache>
                <c:ptCount val="1"/>
                <c:pt idx="0">
                  <c:v>Wykonanie za  2003 rok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Arkusz6!$B$8:$B$17</c:f>
              <c:strCache>
                <c:ptCount val="10"/>
                <c:pt idx="0">
                  <c:v>60014</c:v>
                </c:pt>
                <c:pt idx="1">
                  <c:v>71015</c:v>
                </c:pt>
                <c:pt idx="2">
                  <c:v>75020</c:v>
                </c:pt>
                <c:pt idx="3">
                  <c:v>75411</c:v>
                </c:pt>
                <c:pt idx="4">
                  <c:v>80120</c:v>
                </c:pt>
                <c:pt idx="5">
                  <c:v>80130</c:v>
                </c:pt>
                <c:pt idx="6">
                  <c:v>80134</c:v>
                </c:pt>
                <c:pt idx="7">
                  <c:v>80140</c:v>
                </c:pt>
                <c:pt idx="8">
                  <c:v>80197</c:v>
                </c:pt>
                <c:pt idx="9">
                  <c:v>85111</c:v>
                </c:pt>
              </c:strCache>
            </c:strRef>
          </c:cat>
          <c:val>
            <c:numRef>
              <c:f>Arkusz6!$E$8:$E$17</c:f>
              <c:numCache>
                <c:ptCount val="10"/>
                <c:pt idx="0">
                  <c:v>495779</c:v>
                </c:pt>
                <c:pt idx="1">
                  <c:v>11000</c:v>
                </c:pt>
                <c:pt idx="2">
                  <c:v>1250324</c:v>
                </c:pt>
                <c:pt idx="3">
                  <c:v>130000</c:v>
                </c:pt>
                <c:pt idx="4">
                  <c:v>500000</c:v>
                </c:pt>
                <c:pt idx="5">
                  <c:v>70253</c:v>
                </c:pt>
                <c:pt idx="6">
                  <c:v>5000</c:v>
                </c:pt>
                <c:pt idx="7">
                  <c:v>25895</c:v>
                </c:pt>
                <c:pt idx="8">
                  <c:v>53697</c:v>
                </c:pt>
                <c:pt idx="9">
                  <c:v>1748000</c:v>
                </c:pt>
              </c:numCache>
            </c:numRef>
          </c:val>
          <c:shape val="box"/>
        </c:ser>
        <c:gapDepth val="0"/>
        <c:shape val="box"/>
        <c:axId val="61631343"/>
        <c:axId val="17811176"/>
      </c:bar3D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75" b="1" i="0" u="none" baseline="0"/>
            </a:pPr>
          </a:p>
        </c:txPr>
        <c:crossAx val="17811176"/>
        <c:crosses val="autoZero"/>
        <c:auto val="1"/>
        <c:lblOffset val="100"/>
        <c:noMultiLvlLbl val="0"/>
      </c:catAx>
      <c:valAx>
        <c:axId val="17811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61631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"/>
          <c:w val="0.47375"/>
          <c:h val="0.08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8000"/>
        </a:gs>
        <a:gs pos="50000">
          <a:srgbClr val="00CCFF"/>
        </a:gs>
        <a:gs pos="100000">
          <a:srgbClr val="808000"/>
        </a:gs>
      </a:gsLst>
      <a:lin ang="18900000" scaled="1"/>
    </a:gradFill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5"/>
          <c:y val="0.02025"/>
          <c:w val="0.879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Arkusz6!$D$7</c:f>
              <c:strCache>
                <c:ptCount val="1"/>
                <c:pt idx="0">
                  <c:v>Plan na 2003 rok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Arkusz6!$B$8:$B$17</c:f>
              <c:strCache>
                <c:ptCount val="10"/>
                <c:pt idx="0">
                  <c:v>60014</c:v>
                </c:pt>
                <c:pt idx="1">
                  <c:v>71015</c:v>
                </c:pt>
                <c:pt idx="2">
                  <c:v>75020</c:v>
                </c:pt>
                <c:pt idx="3">
                  <c:v>75411</c:v>
                </c:pt>
                <c:pt idx="4">
                  <c:v>80120</c:v>
                </c:pt>
                <c:pt idx="5">
                  <c:v>80130</c:v>
                </c:pt>
                <c:pt idx="6">
                  <c:v>80134</c:v>
                </c:pt>
                <c:pt idx="7">
                  <c:v>80140</c:v>
                </c:pt>
                <c:pt idx="8">
                  <c:v>80197</c:v>
                </c:pt>
                <c:pt idx="9">
                  <c:v>85111</c:v>
                </c:pt>
              </c:strCache>
            </c:strRef>
          </c:cat>
          <c:val>
            <c:numRef>
              <c:f>Arkusz6!$D$8:$D$17</c:f>
              <c:numCache>
                <c:ptCount val="10"/>
                <c:pt idx="0">
                  <c:v>495780</c:v>
                </c:pt>
                <c:pt idx="1">
                  <c:v>11000</c:v>
                </c:pt>
                <c:pt idx="2">
                  <c:v>1253781</c:v>
                </c:pt>
                <c:pt idx="3">
                  <c:v>130000</c:v>
                </c:pt>
                <c:pt idx="4">
                  <c:v>500000</c:v>
                </c:pt>
                <c:pt idx="5">
                  <c:v>70253</c:v>
                </c:pt>
                <c:pt idx="6">
                  <c:v>5000</c:v>
                </c:pt>
                <c:pt idx="7">
                  <c:v>25895</c:v>
                </c:pt>
                <c:pt idx="8">
                  <c:v>53697</c:v>
                </c:pt>
                <c:pt idx="9">
                  <c:v>1748000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Arkusz6!$E$7</c:f>
              <c:strCache>
                <c:ptCount val="1"/>
                <c:pt idx="0">
                  <c:v>Wykonanie za  2003 rok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Arkusz6!$B$8:$B$17</c:f>
              <c:strCache>
                <c:ptCount val="10"/>
                <c:pt idx="0">
                  <c:v>60014</c:v>
                </c:pt>
                <c:pt idx="1">
                  <c:v>71015</c:v>
                </c:pt>
                <c:pt idx="2">
                  <c:v>75020</c:v>
                </c:pt>
                <c:pt idx="3">
                  <c:v>75411</c:v>
                </c:pt>
                <c:pt idx="4">
                  <c:v>80120</c:v>
                </c:pt>
                <c:pt idx="5">
                  <c:v>80130</c:v>
                </c:pt>
                <c:pt idx="6">
                  <c:v>80134</c:v>
                </c:pt>
                <c:pt idx="7">
                  <c:v>80140</c:v>
                </c:pt>
                <c:pt idx="8">
                  <c:v>80197</c:v>
                </c:pt>
                <c:pt idx="9">
                  <c:v>85111</c:v>
                </c:pt>
              </c:strCache>
            </c:strRef>
          </c:cat>
          <c:val>
            <c:numRef>
              <c:f>Arkusz6!$E$8:$E$17</c:f>
              <c:numCache>
                <c:ptCount val="10"/>
                <c:pt idx="0">
                  <c:v>495779</c:v>
                </c:pt>
                <c:pt idx="1">
                  <c:v>11000</c:v>
                </c:pt>
                <c:pt idx="2">
                  <c:v>1250324</c:v>
                </c:pt>
                <c:pt idx="3">
                  <c:v>130000</c:v>
                </c:pt>
                <c:pt idx="4">
                  <c:v>500000</c:v>
                </c:pt>
                <c:pt idx="5">
                  <c:v>70253</c:v>
                </c:pt>
                <c:pt idx="6">
                  <c:v>5000</c:v>
                </c:pt>
                <c:pt idx="7">
                  <c:v>25895</c:v>
                </c:pt>
                <c:pt idx="8">
                  <c:v>53697</c:v>
                </c:pt>
                <c:pt idx="9">
                  <c:v>1748000</c:v>
                </c:pt>
              </c:numCache>
            </c:numRef>
          </c:val>
          <c:shape val="box"/>
        </c:ser>
        <c:gapDepth val="0"/>
        <c:shape val="box"/>
        <c:axId val="26082857"/>
        <c:axId val="33419122"/>
      </c:bar3D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25" b="1" i="0" u="none" baseline="0"/>
            </a:pPr>
          </a:p>
        </c:txPr>
        <c:crossAx val="33419122"/>
        <c:crosses val="autoZero"/>
        <c:auto val="1"/>
        <c:lblOffset val="100"/>
        <c:noMultiLvlLbl val="0"/>
      </c:catAx>
      <c:valAx>
        <c:axId val="33419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26082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75"/>
          <c:y val="0"/>
          <c:w val="0.5895"/>
          <c:h val="0.0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8000"/>
        </a:gs>
        <a:gs pos="50000">
          <a:srgbClr val="00CCFF"/>
        </a:gs>
        <a:gs pos="100000">
          <a:srgbClr val="808000"/>
        </a:gs>
      </a:gsLst>
      <a:lin ang="18900000" scaled="1"/>
    </a:gradFill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35"/>
          <c:w val="0.94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Arkusz2!$C$4</c:f>
              <c:strCache>
                <c:ptCount val="1"/>
                <c:pt idx="0">
                  <c:v>Plan na 2003 rok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Arkusz2!$A$5:$A$20</c:f>
              <c:strCache>
                <c:ptCount val="16"/>
                <c:pt idx="0">
                  <c:v>10</c:v>
                </c:pt>
                <c:pt idx="1">
                  <c:v>20</c:v>
                </c:pt>
                <c:pt idx="2">
                  <c:v>150</c:v>
                </c:pt>
                <c:pt idx="3">
                  <c:v>600</c:v>
                </c:pt>
                <c:pt idx="4">
                  <c:v>630</c:v>
                </c:pt>
                <c:pt idx="5">
                  <c:v>700</c:v>
                </c:pt>
                <c:pt idx="6">
                  <c:v>710</c:v>
                </c:pt>
                <c:pt idx="7">
                  <c:v>750</c:v>
                </c:pt>
                <c:pt idx="8">
                  <c:v>754</c:v>
                </c:pt>
                <c:pt idx="9">
                  <c:v>757</c:v>
                </c:pt>
                <c:pt idx="10">
                  <c:v>801</c:v>
                </c:pt>
                <c:pt idx="11">
                  <c:v>851</c:v>
                </c:pt>
                <c:pt idx="12">
                  <c:v>853</c:v>
                </c:pt>
                <c:pt idx="13">
                  <c:v>854</c:v>
                </c:pt>
                <c:pt idx="14">
                  <c:v>921</c:v>
                </c:pt>
                <c:pt idx="15">
                  <c:v>926</c:v>
                </c:pt>
              </c:strCache>
            </c:strRef>
          </c:cat>
          <c:val>
            <c:numRef>
              <c:f>Arkusz2!$C$5:$C$20</c:f>
              <c:numCache>
                <c:ptCount val="16"/>
                <c:pt idx="0">
                  <c:v>237225</c:v>
                </c:pt>
                <c:pt idx="1">
                  <c:v>202629</c:v>
                </c:pt>
                <c:pt idx="2">
                  <c:v>15000</c:v>
                </c:pt>
                <c:pt idx="3">
                  <c:v>2236004</c:v>
                </c:pt>
                <c:pt idx="4">
                  <c:v>14000</c:v>
                </c:pt>
                <c:pt idx="5">
                  <c:v>84750</c:v>
                </c:pt>
                <c:pt idx="6">
                  <c:v>301090</c:v>
                </c:pt>
                <c:pt idx="7">
                  <c:v>6807783</c:v>
                </c:pt>
                <c:pt idx="8">
                  <c:v>3615670</c:v>
                </c:pt>
                <c:pt idx="9">
                  <c:v>426130</c:v>
                </c:pt>
                <c:pt idx="10">
                  <c:v>22738126</c:v>
                </c:pt>
                <c:pt idx="11">
                  <c:v>2670313</c:v>
                </c:pt>
                <c:pt idx="12">
                  <c:v>15321872</c:v>
                </c:pt>
                <c:pt idx="13">
                  <c:v>3538665</c:v>
                </c:pt>
                <c:pt idx="14">
                  <c:v>106808</c:v>
                </c:pt>
                <c:pt idx="15">
                  <c:v>83890</c:v>
                </c:pt>
              </c:numCache>
            </c:numRef>
          </c:val>
        </c:ser>
        <c:axId val="32336643"/>
        <c:axId val="22594332"/>
      </c:barChart>
      <c:lineChart>
        <c:grouping val="standard"/>
        <c:varyColors val="0"/>
        <c:ser>
          <c:idx val="0"/>
          <c:order val="1"/>
          <c:tx>
            <c:strRef>
              <c:f>Arkusz2!$D$4</c:f>
              <c:strCache>
                <c:ptCount val="1"/>
                <c:pt idx="0">
                  <c:v>Wykonanie za  2003 rok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Arkusz2!$A$5:$A$20</c:f>
              <c:strCache>
                <c:ptCount val="16"/>
                <c:pt idx="0">
                  <c:v>10</c:v>
                </c:pt>
                <c:pt idx="1">
                  <c:v>20</c:v>
                </c:pt>
                <c:pt idx="2">
                  <c:v>150</c:v>
                </c:pt>
                <c:pt idx="3">
                  <c:v>600</c:v>
                </c:pt>
                <c:pt idx="4">
                  <c:v>630</c:v>
                </c:pt>
                <c:pt idx="5">
                  <c:v>700</c:v>
                </c:pt>
                <c:pt idx="6">
                  <c:v>710</c:v>
                </c:pt>
                <c:pt idx="7">
                  <c:v>750</c:v>
                </c:pt>
                <c:pt idx="8">
                  <c:v>754</c:v>
                </c:pt>
                <c:pt idx="9">
                  <c:v>757</c:v>
                </c:pt>
                <c:pt idx="10">
                  <c:v>801</c:v>
                </c:pt>
                <c:pt idx="11">
                  <c:v>851</c:v>
                </c:pt>
                <c:pt idx="12">
                  <c:v>853</c:v>
                </c:pt>
                <c:pt idx="13">
                  <c:v>854</c:v>
                </c:pt>
                <c:pt idx="14">
                  <c:v>921</c:v>
                </c:pt>
                <c:pt idx="15">
                  <c:v>926</c:v>
                </c:pt>
              </c:strCache>
            </c:strRef>
          </c:cat>
          <c:val>
            <c:numRef>
              <c:f>Arkusz2!$D$5:$D$20</c:f>
              <c:numCache>
                <c:ptCount val="16"/>
                <c:pt idx="0">
                  <c:v>233207</c:v>
                </c:pt>
                <c:pt idx="1">
                  <c:v>202629</c:v>
                </c:pt>
                <c:pt idx="2">
                  <c:v>15000</c:v>
                </c:pt>
                <c:pt idx="3">
                  <c:v>2235742</c:v>
                </c:pt>
                <c:pt idx="4">
                  <c:v>13986</c:v>
                </c:pt>
                <c:pt idx="5">
                  <c:v>75843</c:v>
                </c:pt>
                <c:pt idx="6">
                  <c:v>300802</c:v>
                </c:pt>
                <c:pt idx="7">
                  <c:v>6767365</c:v>
                </c:pt>
                <c:pt idx="8">
                  <c:v>3615662</c:v>
                </c:pt>
                <c:pt idx="9">
                  <c:v>426130</c:v>
                </c:pt>
                <c:pt idx="10">
                  <c:v>22730207</c:v>
                </c:pt>
                <c:pt idx="11">
                  <c:v>2664102</c:v>
                </c:pt>
                <c:pt idx="12">
                  <c:v>15321305</c:v>
                </c:pt>
                <c:pt idx="13">
                  <c:v>3535090</c:v>
                </c:pt>
                <c:pt idx="14">
                  <c:v>104738</c:v>
                </c:pt>
                <c:pt idx="15">
                  <c:v>83689</c:v>
                </c:pt>
              </c:numCache>
            </c:numRef>
          </c:val>
          <c:smooth val="0"/>
        </c:ser>
        <c:axId val="2022397"/>
        <c:axId val="18201574"/>
      </c:line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2594332"/>
        <c:crosses val="autoZero"/>
        <c:auto val="0"/>
        <c:lblOffset val="100"/>
        <c:noMultiLvlLbl val="0"/>
      </c:catAx>
      <c:valAx>
        <c:axId val="22594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2336643"/>
        <c:crossesAt val="1"/>
        <c:crossBetween val="between"/>
        <c:dispUnits/>
      </c:valAx>
      <c:catAx>
        <c:axId val="2022397"/>
        <c:scaling>
          <c:orientation val="minMax"/>
        </c:scaling>
        <c:axPos val="b"/>
        <c:delete val="1"/>
        <c:majorTickMark val="in"/>
        <c:minorTickMark val="none"/>
        <c:tickLblPos val="nextTo"/>
        <c:crossAx val="18201574"/>
        <c:crosses val="autoZero"/>
        <c:auto val="0"/>
        <c:lblOffset val="100"/>
        <c:noMultiLvlLbl val="0"/>
      </c:catAx>
      <c:valAx>
        <c:axId val="18201574"/>
        <c:scaling>
          <c:orientation val="minMax"/>
        </c:scaling>
        <c:axPos val="l"/>
        <c:delete val="1"/>
        <c:majorTickMark val="in"/>
        <c:minorTickMark val="none"/>
        <c:tickLblPos val="nextTo"/>
        <c:crossAx val="202239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07825"/>
          <c:w val="0.39525"/>
          <c:h val="0.09925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08000"/>
        </a:gs>
        <a:gs pos="50000">
          <a:srgbClr val="33CCCC"/>
        </a:gs>
        <a:gs pos="100000">
          <a:srgbClr val="808000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Arkusz5!#REF!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02879"/>
        <c:axId val="53125912"/>
      </c:barChart>
      <c:catAx>
        <c:axId val="59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/>
            </a:pPr>
          </a:p>
        </c:txPr>
        <c:crossAx val="53125912"/>
        <c:crosses val="autoZero"/>
        <c:auto val="1"/>
        <c:lblOffset val="100"/>
        <c:noMultiLvlLbl val="0"/>
      </c:catAx>
      <c:valAx>
        <c:axId val="53125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/>
            </a:pPr>
          </a:p>
        </c:txPr>
        <c:crossAx val="590287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00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Arkusz5!#REF!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371161"/>
        <c:axId val="8231586"/>
      </c:barChart>
      <c:catAx>
        <c:axId val="8371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1" i="0" u="none" baseline="0"/>
            </a:pPr>
          </a:p>
        </c:txPr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300" b="1" i="0" u="none" baseline="0"/>
            </a:pPr>
          </a:p>
        </c:txPr>
        <c:crossAx val="837116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6600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Wykonanie za 2003 rok</a:t>
            </a:r>
          </a:p>
        </c:rich>
      </c:tx>
      <c:layout>
        <c:manualLayout>
          <c:xMode val="factor"/>
          <c:yMode val="factor"/>
          <c:x val="-0.0035"/>
          <c:y val="0.047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0725"/>
          <c:y val="0.23375"/>
          <c:w val="0.79325"/>
          <c:h val="0.66225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Arkusz5!$A$6:$A$8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Arkusz5!$C$6:$C$8</c:f>
              <c:numCache>
                <c:ptCount val="3"/>
                <c:pt idx="0">
                  <c:v>25731720</c:v>
                </c:pt>
                <c:pt idx="1">
                  <c:v>2625367</c:v>
                </c:pt>
                <c:pt idx="2">
                  <c:v>1251222</c:v>
                </c:pt>
              </c:numCache>
            </c:numRef>
          </c:val>
        </c:ser>
      </c:pie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502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808000"/>
        </a:gs>
        <a:gs pos="50000">
          <a:srgbClr val="00CCFF"/>
        </a:gs>
        <a:gs pos="100000">
          <a:srgbClr val="808000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2"/>
          <c:w val="0.98575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tx>
            <c:v>Plan na 2003 rok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Arkusz7!$A$6:$A$11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Arkusz7!$C$6:$C$11</c:f>
              <c:numCache>
                <c:ptCount val="6"/>
                <c:pt idx="0">
                  <c:v>6173159</c:v>
                </c:pt>
                <c:pt idx="1">
                  <c:v>20250</c:v>
                </c:pt>
                <c:pt idx="2">
                  <c:v>13133370</c:v>
                </c:pt>
                <c:pt idx="3">
                  <c:v>287444</c:v>
                </c:pt>
                <c:pt idx="4">
                  <c:v>300000</c:v>
                </c:pt>
                <c:pt idx="5">
                  <c:v>8000</c:v>
                </c:pt>
              </c:numCache>
            </c:numRef>
          </c:val>
        </c:ser>
        <c:ser>
          <c:idx val="1"/>
          <c:order val="1"/>
          <c:tx>
            <c:v>Wykonanie za 2003 rok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Arkusz7!$A$6:$A$11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Arkusz7!$D$6:$D$11</c:f>
              <c:numCache>
                <c:ptCount val="6"/>
                <c:pt idx="0">
                  <c:v>6165883</c:v>
                </c:pt>
                <c:pt idx="1">
                  <c:v>19985</c:v>
                </c:pt>
                <c:pt idx="2">
                  <c:v>13129823</c:v>
                </c:pt>
                <c:pt idx="3">
                  <c:v>287444</c:v>
                </c:pt>
                <c:pt idx="4">
                  <c:v>300000</c:v>
                </c:pt>
                <c:pt idx="5">
                  <c:v>8000</c:v>
                </c:pt>
              </c:numCache>
            </c:numRef>
          </c:val>
        </c:ser>
        <c:axId val="6975411"/>
        <c:axId val="62778700"/>
      </c:barChart>
      <c:catAx>
        <c:axId val="697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78700"/>
        <c:crosses val="autoZero"/>
        <c:auto val="1"/>
        <c:lblOffset val="100"/>
        <c:noMultiLvlLbl val="0"/>
      </c:catAx>
      <c:val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1" i="0" u="none" baseline="0"/>
            </a:pPr>
          </a:p>
        </c:txPr>
        <c:crossAx val="697541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75"/>
          <c:y val="0.1295"/>
          <c:w val="0.3465"/>
          <c:h val="0.099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CCCC"/>
        </a:gs>
        <a:gs pos="50000">
          <a:srgbClr val="808000"/>
        </a:gs>
        <a:gs pos="100000">
          <a:srgbClr val="33CCCC"/>
        </a:gs>
      </a:gsLst>
      <a:lin ang="18900000" scaled="1"/>
    </a:gra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Arkusz3!#REF!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Arkusz3!#REF!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Arkusz3!#REF!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Arkusz3!#REF!</c:f>
              <c:numCache>
                <c:ptCount val="1"/>
                <c:pt idx="0">
                  <c:v>1</c:v>
                </c:pt>
              </c:numCache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51909910"/>
        <c:crosses val="autoZero"/>
        <c:auto val="0"/>
        <c:lblOffset val="100"/>
        <c:noMultiLvlLbl val="0"/>
      </c:catAx>
      <c:val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2813738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00"/>
        </a:gs>
        <a:gs pos="50000">
          <a:srgbClr val="FF6600"/>
        </a:gs>
        <a:gs pos="100000">
          <a:srgbClr val="99CC00"/>
        </a:gs>
      </a:gsLst>
      <a:lin ang="18900000" scaled="1"/>
    </a:gradFill>
    <a:ln w="12700">
      <a:solidFill>
        <a:srgbClr val="CCFFCC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"/>
          <c:w val="0.974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Arkusz3!$B$8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Wykonanie za 2003 rok</c:v>
              </c:pt>
            </c:strLit>
          </c:cat>
          <c:val>
            <c:numRef>
              <c:f>Arkusz3!$D$8</c:f>
              <c:numCache>
                <c:ptCount val="1"/>
                <c:pt idx="0">
                  <c:v>149757</c:v>
                </c:pt>
              </c:numCache>
            </c:numRef>
          </c:val>
        </c:ser>
        <c:ser>
          <c:idx val="1"/>
          <c:order val="1"/>
          <c:tx>
            <c:strRef>
              <c:f>Arkusz3!$B$9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Wykonanie za 2003 rok</c:v>
              </c:pt>
            </c:strLit>
          </c:cat>
          <c:val>
            <c:numRef>
              <c:f>Arkusz3!$D$9</c:f>
              <c:numCache>
                <c:ptCount val="1"/>
                <c:pt idx="0">
                  <c:v>68052</c:v>
                </c:pt>
              </c:numCache>
            </c:numRef>
          </c:val>
        </c:ser>
        <c:ser>
          <c:idx val="2"/>
          <c:order val="2"/>
          <c:tx>
            <c:strRef>
              <c:f>Arkusz3!$B$10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Wykonanie za 2003 rok</c:v>
              </c:pt>
            </c:strLit>
          </c:cat>
          <c:val>
            <c:numRef>
              <c:f>Arkusz3!$D$10</c:f>
              <c:numCache>
                <c:ptCount val="1"/>
                <c:pt idx="0">
                  <c:v>129129</c:v>
                </c:pt>
              </c:numCache>
            </c:numRef>
          </c:val>
        </c:ser>
        <c:ser>
          <c:idx val="3"/>
          <c:order val="3"/>
          <c:tx>
            <c:strRef>
              <c:f>Arkusz3!$B$11</c:f>
              <c:strCache>
                <c:ptCount val="1"/>
                <c:pt idx="0">
                  <c:v>VI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Wykonanie za 2003 rok</c:v>
              </c:pt>
            </c:strLit>
          </c:cat>
          <c:val>
            <c:numRef>
              <c:f>Arkusz3!$D$11</c:f>
              <c:numCache>
                <c:ptCount val="1"/>
                <c:pt idx="0">
                  <c:v>433739</c:v>
                </c:pt>
              </c:numCache>
            </c:numRef>
          </c:val>
        </c:ser>
        <c:ser>
          <c:idx val="4"/>
          <c:order val="4"/>
          <c:tx>
            <c:strRef>
              <c:f>Arkusz3!$B$12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Wykonanie za 2003 rok</c:v>
              </c:pt>
            </c:strLit>
          </c:cat>
          <c:val>
            <c:numRef>
              <c:f>Arkusz3!$D$12</c:f>
              <c:numCache>
                <c:ptCount val="1"/>
                <c:pt idx="0">
                  <c:v>3656177</c:v>
                </c:pt>
              </c:numCache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3953152"/>
        <c:crosses val="autoZero"/>
        <c:auto val="0"/>
        <c:lblOffset val="100"/>
        <c:noMultiLvlLbl val="0"/>
      </c:catAx>
      <c:valAx>
        <c:axId val="43953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6453600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005"/>
          <c:w val="0.34425"/>
          <c:h val="0.069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808000"/>
        </a:gs>
        <a:gs pos="50000">
          <a:srgbClr val="33CCCC"/>
        </a:gs>
        <a:gs pos="100000">
          <a:srgbClr val="808000"/>
        </a:gs>
      </a:gsLst>
      <a:lin ang="2700000" scaled="1"/>
    </a:gra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35"/>
          <c:w val="0.93975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Arkusz2!$C$4</c:f>
              <c:strCache>
                <c:ptCount val="1"/>
                <c:pt idx="0">
                  <c:v>Plan na 2003 rok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Arkusz2!$A$5:$A$20</c:f>
              <c:strCache>
                <c:ptCount val="16"/>
                <c:pt idx="0">
                  <c:v>10</c:v>
                </c:pt>
                <c:pt idx="1">
                  <c:v>20</c:v>
                </c:pt>
                <c:pt idx="2">
                  <c:v>150</c:v>
                </c:pt>
                <c:pt idx="3">
                  <c:v>600</c:v>
                </c:pt>
                <c:pt idx="4">
                  <c:v>630</c:v>
                </c:pt>
                <c:pt idx="5">
                  <c:v>700</c:v>
                </c:pt>
                <c:pt idx="6">
                  <c:v>710</c:v>
                </c:pt>
                <c:pt idx="7">
                  <c:v>750</c:v>
                </c:pt>
                <c:pt idx="8">
                  <c:v>754</c:v>
                </c:pt>
                <c:pt idx="9">
                  <c:v>757</c:v>
                </c:pt>
                <c:pt idx="10">
                  <c:v>801</c:v>
                </c:pt>
                <c:pt idx="11">
                  <c:v>851</c:v>
                </c:pt>
                <c:pt idx="12">
                  <c:v>853</c:v>
                </c:pt>
                <c:pt idx="13">
                  <c:v>854</c:v>
                </c:pt>
                <c:pt idx="14">
                  <c:v>921</c:v>
                </c:pt>
                <c:pt idx="15">
                  <c:v>926</c:v>
                </c:pt>
              </c:strCache>
            </c:strRef>
          </c:cat>
          <c:val>
            <c:numRef>
              <c:f>Arkusz2!$C$5:$C$20</c:f>
              <c:numCache>
                <c:ptCount val="16"/>
                <c:pt idx="0">
                  <c:v>237225</c:v>
                </c:pt>
                <c:pt idx="1">
                  <c:v>202629</c:v>
                </c:pt>
                <c:pt idx="2">
                  <c:v>15000</c:v>
                </c:pt>
                <c:pt idx="3">
                  <c:v>2236004</c:v>
                </c:pt>
                <c:pt idx="4">
                  <c:v>14000</c:v>
                </c:pt>
                <c:pt idx="5">
                  <c:v>84750</c:v>
                </c:pt>
                <c:pt idx="6">
                  <c:v>301090</c:v>
                </c:pt>
                <c:pt idx="7">
                  <c:v>6807783</c:v>
                </c:pt>
                <c:pt idx="8">
                  <c:v>3615670</c:v>
                </c:pt>
                <c:pt idx="9">
                  <c:v>426130</c:v>
                </c:pt>
                <c:pt idx="10">
                  <c:v>22738126</c:v>
                </c:pt>
                <c:pt idx="11">
                  <c:v>2670313</c:v>
                </c:pt>
                <c:pt idx="12">
                  <c:v>15321872</c:v>
                </c:pt>
                <c:pt idx="13">
                  <c:v>3538665</c:v>
                </c:pt>
                <c:pt idx="14">
                  <c:v>106808</c:v>
                </c:pt>
                <c:pt idx="15">
                  <c:v>83890</c:v>
                </c:pt>
              </c:numCache>
            </c:numRef>
          </c:val>
        </c:ser>
        <c:axId val="60034049"/>
        <c:axId val="3435530"/>
      </c:barChart>
      <c:lineChart>
        <c:grouping val="standard"/>
        <c:varyColors val="0"/>
        <c:ser>
          <c:idx val="0"/>
          <c:order val="1"/>
          <c:tx>
            <c:strRef>
              <c:f>Arkusz2!$D$4</c:f>
              <c:strCache>
                <c:ptCount val="1"/>
                <c:pt idx="0">
                  <c:v>Wykonanie za  2003 rok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Arkusz2!$A$5:$A$20</c:f>
              <c:strCache>
                <c:ptCount val="16"/>
                <c:pt idx="0">
                  <c:v>10</c:v>
                </c:pt>
                <c:pt idx="1">
                  <c:v>20</c:v>
                </c:pt>
                <c:pt idx="2">
                  <c:v>150</c:v>
                </c:pt>
                <c:pt idx="3">
                  <c:v>600</c:v>
                </c:pt>
                <c:pt idx="4">
                  <c:v>630</c:v>
                </c:pt>
                <c:pt idx="5">
                  <c:v>700</c:v>
                </c:pt>
                <c:pt idx="6">
                  <c:v>710</c:v>
                </c:pt>
                <c:pt idx="7">
                  <c:v>750</c:v>
                </c:pt>
                <c:pt idx="8">
                  <c:v>754</c:v>
                </c:pt>
                <c:pt idx="9">
                  <c:v>757</c:v>
                </c:pt>
                <c:pt idx="10">
                  <c:v>801</c:v>
                </c:pt>
                <c:pt idx="11">
                  <c:v>851</c:v>
                </c:pt>
                <c:pt idx="12">
                  <c:v>853</c:v>
                </c:pt>
                <c:pt idx="13">
                  <c:v>854</c:v>
                </c:pt>
                <c:pt idx="14">
                  <c:v>921</c:v>
                </c:pt>
                <c:pt idx="15">
                  <c:v>926</c:v>
                </c:pt>
              </c:strCache>
            </c:strRef>
          </c:cat>
          <c:val>
            <c:numRef>
              <c:f>Arkusz2!$D$5:$D$20</c:f>
              <c:numCache>
                <c:ptCount val="16"/>
                <c:pt idx="0">
                  <c:v>233207</c:v>
                </c:pt>
                <c:pt idx="1">
                  <c:v>202629</c:v>
                </c:pt>
                <c:pt idx="2">
                  <c:v>15000</c:v>
                </c:pt>
                <c:pt idx="3">
                  <c:v>2235742</c:v>
                </c:pt>
                <c:pt idx="4">
                  <c:v>13986</c:v>
                </c:pt>
                <c:pt idx="5">
                  <c:v>75843</c:v>
                </c:pt>
                <c:pt idx="6">
                  <c:v>300802</c:v>
                </c:pt>
                <c:pt idx="7">
                  <c:v>6767365</c:v>
                </c:pt>
                <c:pt idx="8">
                  <c:v>3615662</c:v>
                </c:pt>
                <c:pt idx="9">
                  <c:v>426130</c:v>
                </c:pt>
                <c:pt idx="10">
                  <c:v>22730207</c:v>
                </c:pt>
                <c:pt idx="11">
                  <c:v>2664102</c:v>
                </c:pt>
                <c:pt idx="12">
                  <c:v>15321305</c:v>
                </c:pt>
                <c:pt idx="13">
                  <c:v>3535090</c:v>
                </c:pt>
                <c:pt idx="14">
                  <c:v>104738</c:v>
                </c:pt>
                <c:pt idx="15">
                  <c:v>83689</c:v>
                </c:pt>
              </c:numCache>
            </c:numRef>
          </c:val>
          <c:smooth val="0"/>
        </c:ser>
        <c:axId val="30919771"/>
        <c:axId val="9842484"/>
      </c:line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435530"/>
        <c:crosses val="autoZero"/>
        <c:auto val="0"/>
        <c:lblOffset val="100"/>
        <c:noMultiLvlLbl val="0"/>
      </c:catAx>
      <c:valAx>
        <c:axId val="3435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60034049"/>
        <c:crossesAt val="1"/>
        <c:crossBetween val="between"/>
        <c:dispUnits/>
      </c:valAx>
      <c:catAx>
        <c:axId val="30919771"/>
        <c:scaling>
          <c:orientation val="minMax"/>
        </c:scaling>
        <c:axPos val="b"/>
        <c:delete val="1"/>
        <c:majorTickMark val="in"/>
        <c:minorTickMark val="none"/>
        <c:tickLblPos val="nextTo"/>
        <c:crossAx val="9842484"/>
        <c:crosses val="autoZero"/>
        <c:auto val="0"/>
        <c:lblOffset val="100"/>
        <c:noMultiLvlLbl val="0"/>
      </c:catAx>
      <c:valAx>
        <c:axId val="9842484"/>
        <c:scaling>
          <c:orientation val="minMax"/>
        </c:scaling>
        <c:axPos val="l"/>
        <c:delete val="1"/>
        <c:majorTickMark val="in"/>
        <c:minorTickMark val="none"/>
        <c:tickLblPos val="nextTo"/>
        <c:crossAx val="3091977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5"/>
          <c:y val="0.0775"/>
          <c:w val="0.3985"/>
          <c:h val="0.09875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08000"/>
        </a:gs>
        <a:gs pos="50000">
          <a:srgbClr val="33CCCC"/>
        </a:gs>
        <a:gs pos="100000">
          <a:srgbClr val="808000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655"/>
          <c:w val="0.968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v>Plan na 2003 rok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Arkusz4!$B$6:$B$13</c:f>
              <c:strCache>
                <c:ptCount val="8"/>
                <c:pt idx="0">
                  <c:v>Wydatki  majątkowe       </c:v>
                </c:pt>
                <c:pt idx="1">
                  <c:v>w tym:</c:v>
                </c:pt>
                <c:pt idx="2">
                  <c:v>dotacje</c:v>
                </c:pt>
                <c:pt idx="3">
                  <c:v>Wydatki bieżące</c:v>
                </c:pt>
                <c:pt idx="4">
                  <c:v>w tym:</c:v>
                </c:pt>
                <c:pt idx="5">
                  <c:v>wynagrodzenia i pochodne</c:v>
                </c:pt>
                <c:pt idx="6">
                  <c:v>dotacje</c:v>
                </c:pt>
                <c:pt idx="7">
                  <c:v>obsługa długu</c:v>
                </c:pt>
              </c:strCache>
            </c:strRef>
          </c:cat>
          <c:val>
            <c:numRef>
              <c:f>Arkusz4!$C$6:$C$13</c:f>
              <c:numCache>
                <c:ptCount val="8"/>
                <c:pt idx="0">
                  <c:v>4308406</c:v>
                </c:pt>
                <c:pt idx="2">
                  <c:v>2248000</c:v>
                </c:pt>
                <c:pt idx="3">
                  <c:v>54091549</c:v>
                </c:pt>
                <c:pt idx="5">
                  <c:v>29544002</c:v>
                </c:pt>
                <c:pt idx="6">
                  <c:v>9580453</c:v>
                </c:pt>
                <c:pt idx="7">
                  <c:v>426130</c:v>
                </c:pt>
              </c:numCache>
            </c:numRef>
          </c:val>
        </c:ser>
        <c:ser>
          <c:idx val="1"/>
          <c:order val="1"/>
          <c:tx>
            <c:v>Wykonanie za 2003 rok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Arkusz4!$B$6:$B$13</c:f>
              <c:strCache>
                <c:ptCount val="8"/>
                <c:pt idx="0">
                  <c:v>Wydatki  majątkowe       </c:v>
                </c:pt>
                <c:pt idx="1">
                  <c:v>w tym:</c:v>
                </c:pt>
                <c:pt idx="2">
                  <c:v>dotacje</c:v>
                </c:pt>
                <c:pt idx="3">
                  <c:v>Wydatki bieżące</c:v>
                </c:pt>
                <c:pt idx="4">
                  <c:v>w tym:</c:v>
                </c:pt>
                <c:pt idx="5">
                  <c:v>wynagrodzenia i pochodne</c:v>
                </c:pt>
                <c:pt idx="6">
                  <c:v>dotacje</c:v>
                </c:pt>
                <c:pt idx="7">
                  <c:v>obsługa długu</c:v>
                </c:pt>
              </c:strCache>
            </c:strRef>
          </c:cat>
          <c:val>
            <c:numRef>
              <c:f>Arkusz4!$D$6:$D$13</c:f>
              <c:numCache>
                <c:ptCount val="8"/>
                <c:pt idx="0">
                  <c:v>4304948</c:v>
                </c:pt>
                <c:pt idx="2">
                  <c:v>2248000</c:v>
                </c:pt>
                <c:pt idx="3">
                  <c:v>54020549</c:v>
                </c:pt>
                <c:pt idx="5">
                  <c:v>29537322</c:v>
                </c:pt>
                <c:pt idx="6">
                  <c:v>9580374</c:v>
                </c:pt>
                <c:pt idx="7">
                  <c:v>426130</c:v>
                </c:pt>
              </c:numCache>
            </c:numRef>
          </c:val>
        </c:ser>
        <c:axId val="21473493"/>
        <c:axId val="59043710"/>
      </c:barChart>
      <c:catAx>
        <c:axId val="21473493"/>
        <c:scaling>
          <c:orientation val="minMax"/>
        </c:scaling>
        <c:axPos val="b"/>
        <c:delete val="1"/>
        <c:majorTickMark val="out"/>
        <c:minorTickMark val="none"/>
        <c:tickLblPos val="nextTo"/>
        <c:crossAx val="59043710"/>
        <c:crosses val="autoZero"/>
        <c:auto val="1"/>
        <c:lblOffset val="100"/>
        <c:noMultiLvlLbl val="0"/>
      </c:catAx>
      <c:valAx>
        <c:axId val="59043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2147349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"/>
          <c:y val="0.00675"/>
          <c:w val="0.49225"/>
          <c:h val="0.065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08000"/>
        </a:gs>
        <a:gs pos="50000">
          <a:srgbClr val="00CCFF"/>
        </a:gs>
        <a:gs pos="100000">
          <a:srgbClr val="808000"/>
        </a:gs>
      </a:gsLst>
      <a:lin ang="2700000" scaled="1"/>
    </a:gradFill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114300</xdr:rowOff>
    </xdr:from>
    <xdr:to>
      <xdr:col>4</xdr:col>
      <xdr:colOff>8515350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6848475" y="114300"/>
        <a:ext cx="812482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609600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9725025" y="0"/>
        <a:ext cx="1191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0</xdr:row>
      <xdr:rowOff>0</xdr:rowOff>
    </xdr:from>
    <xdr:to>
      <xdr:col>17</xdr:col>
      <xdr:colOff>609600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9315450" y="0"/>
        <a:ext cx="12325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12</xdr:row>
      <xdr:rowOff>104775</xdr:rowOff>
    </xdr:from>
    <xdr:to>
      <xdr:col>3</xdr:col>
      <xdr:colOff>2428875</xdr:colOff>
      <xdr:row>73</xdr:row>
      <xdr:rowOff>152400</xdr:rowOff>
    </xdr:to>
    <xdr:graphicFrame>
      <xdr:nvGraphicFramePr>
        <xdr:cNvPr id="3" name="Chart 11"/>
        <xdr:cNvGraphicFramePr/>
      </xdr:nvGraphicFramePr>
      <xdr:xfrm>
        <a:off x="161925" y="4076700"/>
        <a:ext cx="8543925" cy="976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0</xdr:rowOff>
    </xdr:from>
    <xdr:to>
      <xdr:col>13</xdr:col>
      <xdr:colOff>2743200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8496300" y="1095375"/>
        <a:ext cx="8143875" cy="841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15</xdr:col>
      <xdr:colOff>685800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9334500" y="0"/>
        <a:ext cx="740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</xdr:row>
      <xdr:rowOff>552450</xdr:rowOff>
    </xdr:from>
    <xdr:to>
      <xdr:col>3</xdr:col>
      <xdr:colOff>2143125</xdr:colOff>
      <xdr:row>51</xdr:row>
      <xdr:rowOff>123825</xdr:rowOff>
    </xdr:to>
    <xdr:graphicFrame>
      <xdr:nvGraphicFramePr>
        <xdr:cNvPr id="2" name="Chart 6"/>
        <xdr:cNvGraphicFramePr/>
      </xdr:nvGraphicFramePr>
      <xdr:xfrm>
        <a:off x="104775" y="6438900"/>
        <a:ext cx="8324850" cy="659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266700</xdr:rowOff>
    </xdr:from>
    <xdr:to>
      <xdr:col>14</xdr:col>
      <xdr:colOff>781050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7562850" y="266700"/>
        <a:ext cx="74771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3</xdr:col>
      <xdr:colOff>1924050</xdr:colOff>
      <xdr:row>51</xdr:row>
      <xdr:rowOff>76200</xdr:rowOff>
    </xdr:to>
    <xdr:graphicFrame>
      <xdr:nvGraphicFramePr>
        <xdr:cNvPr id="1" name="Chart 7"/>
        <xdr:cNvGraphicFramePr/>
      </xdr:nvGraphicFramePr>
      <xdr:xfrm>
        <a:off x="0" y="4505325"/>
        <a:ext cx="75342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409575</xdr:rowOff>
    </xdr:from>
    <xdr:to>
      <xdr:col>5</xdr:col>
      <xdr:colOff>333375</xdr:colOff>
      <xdr:row>46</xdr:row>
      <xdr:rowOff>142875</xdr:rowOff>
    </xdr:to>
    <xdr:graphicFrame>
      <xdr:nvGraphicFramePr>
        <xdr:cNvPr id="1" name="Chart 3"/>
        <xdr:cNvGraphicFramePr/>
      </xdr:nvGraphicFramePr>
      <xdr:xfrm>
        <a:off x="161925" y="6124575"/>
        <a:ext cx="78295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409575</xdr:rowOff>
    </xdr:from>
    <xdr:to>
      <xdr:col>4</xdr:col>
      <xdr:colOff>333375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61925" y="6124575"/>
        <a:ext cx="63055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266700</xdr:rowOff>
    </xdr:from>
    <xdr:to>
      <xdr:col>13</xdr:col>
      <xdr:colOff>781050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5829300" y="266700"/>
        <a:ext cx="74771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9.125" style="17" customWidth="1"/>
    <col min="2" max="2" width="35.75390625" style="0" customWidth="1"/>
    <col min="3" max="3" width="19.25390625" style="0" customWidth="1"/>
    <col min="4" max="4" width="20.625" style="0" customWidth="1"/>
    <col min="5" max="5" width="112.25390625" style="0" customWidth="1"/>
  </cols>
  <sheetData>
    <row r="1" spans="1:5" ht="63" customHeight="1" thickBot="1">
      <c r="A1" s="198" t="s">
        <v>8</v>
      </c>
      <c r="B1" s="199"/>
      <c r="C1" s="199"/>
      <c r="D1" s="199"/>
      <c r="E1" s="2"/>
    </row>
    <row r="2" spans="1:4" ht="54" customHeight="1" thickBot="1">
      <c r="A2" s="18" t="s">
        <v>3</v>
      </c>
      <c r="B2" s="11" t="s">
        <v>0</v>
      </c>
      <c r="C2" s="14" t="s">
        <v>51</v>
      </c>
      <c r="D2" s="15" t="s">
        <v>67</v>
      </c>
    </row>
    <row r="3" spans="1:4" ht="24" customHeight="1">
      <c r="A3" s="39" t="s">
        <v>25</v>
      </c>
      <c r="B3" s="60" t="s">
        <v>19</v>
      </c>
      <c r="C3" s="64">
        <v>234599</v>
      </c>
      <c r="D3" s="65">
        <v>230581</v>
      </c>
    </row>
    <row r="4" spans="1:4" ht="24" customHeight="1">
      <c r="A4" s="36" t="s">
        <v>26</v>
      </c>
      <c r="B4" s="61" t="s">
        <v>4</v>
      </c>
      <c r="C4" s="66">
        <v>202629</v>
      </c>
      <c r="D4" s="67">
        <v>202629</v>
      </c>
    </row>
    <row r="5" spans="1:4" ht="24" customHeight="1">
      <c r="A5" s="36">
        <v>600</v>
      </c>
      <c r="B5" s="61" t="s">
        <v>20</v>
      </c>
      <c r="C5" s="66">
        <v>568800</v>
      </c>
      <c r="D5" s="67">
        <v>570906</v>
      </c>
    </row>
    <row r="6" spans="1:4" ht="24" customHeight="1">
      <c r="A6" s="36">
        <v>700</v>
      </c>
      <c r="B6" s="61" t="s">
        <v>21</v>
      </c>
      <c r="C6" s="68">
        <v>195003</v>
      </c>
      <c r="D6" s="69">
        <v>194362</v>
      </c>
    </row>
    <row r="7" spans="1:4" ht="24" customHeight="1">
      <c r="A7" s="36">
        <v>710</v>
      </c>
      <c r="B7" s="61" t="s">
        <v>22</v>
      </c>
      <c r="C7" s="68">
        <v>278561</v>
      </c>
      <c r="D7" s="69">
        <v>278553</v>
      </c>
    </row>
    <row r="8" spans="1:4" ht="24" customHeight="1">
      <c r="A8" s="36">
        <v>750</v>
      </c>
      <c r="B8" s="61" t="s">
        <v>23</v>
      </c>
      <c r="C8" s="68">
        <v>629505</v>
      </c>
      <c r="D8" s="69">
        <v>637582</v>
      </c>
    </row>
    <row r="9" spans="1:4" ht="37.5" customHeight="1">
      <c r="A9" s="37">
        <v>754</v>
      </c>
      <c r="B9" s="62" t="s">
        <v>24</v>
      </c>
      <c r="C9" s="68">
        <v>3470312</v>
      </c>
      <c r="D9" s="69">
        <v>3470577</v>
      </c>
    </row>
    <row r="10" spans="1:4" ht="66" customHeight="1">
      <c r="A10" s="36">
        <v>756</v>
      </c>
      <c r="B10" s="61" t="s">
        <v>40</v>
      </c>
      <c r="C10" s="68">
        <v>1818497</v>
      </c>
      <c r="D10" s="69">
        <v>1823786</v>
      </c>
    </row>
    <row r="11" spans="1:4" ht="24" customHeight="1">
      <c r="A11" s="36">
        <v>758</v>
      </c>
      <c r="B11" s="61" t="s">
        <v>6</v>
      </c>
      <c r="C11" s="68">
        <v>29654309</v>
      </c>
      <c r="D11" s="69">
        <v>29654880</v>
      </c>
    </row>
    <row r="12" spans="1:4" ht="24" customHeight="1">
      <c r="A12" s="36">
        <v>801</v>
      </c>
      <c r="B12" s="61" t="s">
        <v>5</v>
      </c>
      <c r="C12" s="68">
        <v>403482</v>
      </c>
      <c r="D12" s="69">
        <v>399946</v>
      </c>
    </row>
    <row r="13" spans="1:4" ht="24" customHeight="1">
      <c r="A13" s="36">
        <v>851</v>
      </c>
      <c r="B13" s="61" t="s">
        <v>7</v>
      </c>
      <c r="C13" s="68">
        <v>864219</v>
      </c>
      <c r="D13" s="69">
        <v>861077</v>
      </c>
    </row>
    <row r="14" spans="1:4" ht="24" customHeight="1">
      <c r="A14" s="36" t="s">
        <v>27</v>
      </c>
      <c r="B14" s="61" t="s">
        <v>1</v>
      </c>
      <c r="C14" s="68">
        <v>15004354</v>
      </c>
      <c r="D14" s="69">
        <v>15023666</v>
      </c>
    </row>
    <row r="15" spans="1:4" ht="33.75" customHeight="1">
      <c r="A15" s="36" t="s">
        <v>28</v>
      </c>
      <c r="B15" s="61" t="s">
        <v>29</v>
      </c>
      <c r="C15" s="68">
        <v>593431</v>
      </c>
      <c r="D15" s="69">
        <v>607603</v>
      </c>
    </row>
    <row r="16" spans="1:4" ht="38.25" customHeight="1" thickBot="1">
      <c r="A16" s="38" t="s">
        <v>34</v>
      </c>
      <c r="B16" s="63" t="s">
        <v>35</v>
      </c>
      <c r="C16" s="70">
        <v>150</v>
      </c>
      <c r="D16" s="71">
        <v>150</v>
      </c>
    </row>
    <row r="17" spans="1:4" ht="28.5" customHeight="1" thickBot="1">
      <c r="A17" s="35"/>
      <c r="B17" s="28" t="s">
        <v>2</v>
      </c>
      <c r="C17" s="20">
        <f>SUM(C3:C16)</f>
        <v>53917851</v>
      </c>
      <c r="D17" s="21">
        <f>SUM(D3:D16)</f>
        <v>53956298</v>
      </c>
    </row>
    <row r="32" ht="12.75">
      <c r="N32" s="22"/>
    </row>
    <row r="38" ht="12.75">
      <c r="K38" s="23"/>
    </row>
  </sheetData>
  <mergeCells count="1">
    <mergeCell ref="A1:D1"/>
  </mergeCells>
  <printOptions horizontalCentered="1"/>
  <pageMargins left="0.7874015748031497" right="0.5905511811023623" top="0.984251968503937" bottom="0.7874015748031497" header="0.5118110236220472" footer="0.5118110236220472"/>
  <pageSetup horizontalDpi="300" verticalDpi="300" orientation="landscape" paperSize="9" scale="63" r:id="rId2"/>
  <headerFooter alignWithMargins="0">
    <oddHeader>&amp;R&amp;12Sprawozdanie z wykonania
budżetu za 2003 rok</oddHeader>
    <oddFooter>&amp;C&amp;14 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1">
      <selection activeCell="A4" sqref="A4:C21"/>
    </sheetView>
  </sheetViews>
  <sheetFormatPr defaultColWidth="9.00390625" defaultRowHeight="12.75"/>
  <cols>
    <col min="1" max="1" width="7.25390625" style="17" customWidth="1"/>
    <col min="2" max="2" width="42.875" style="0" customWidth="1"/>
    <col min="3" max="3" width="24.25390625" style="0" customWidth="1"/>
    <col min="14" max="14" width="11.00390625" style="0" customWidth="1"/>
  </cols>
  <sheetData>
    <row r="1" spans="1:4" ht="39" customHeight="1">
      <c r="A1" s="198" t="s">
        <v>9</v>
      </c>
      <c r="B1" s="199"/>
      <c r="C1" s="199"/>
      <c r="D1" s="3"/>
    </row>
    <row r="2" spans="1:4" ht="6.75" customHeight="1" thickBot="1">
      <c r="A2" s="19"/>
      <c r="B2" s="3"/>
      <c r="C2" s="3"/>
      <c r="D2" s="3"/>
    </row>
    <row r="3" ht="13.5" hidden="1" thickBot="1">
      <c r="B3" s="1"/>
    </row>
    <row r="4" spans="1:3" ht="57" customHeight="1" thickBot="1">
      <c r="A4" s="148" t="s">
        <v>3</v>
      </c>
      <c r="B4" s="149" t="s">
        <v>0</v>
      </c>
      <c r="C4" s="150" t="s">
        <v>67</v>
      </c>
    </row>
    <row r="5" spans="1:3" ht="24.75" customHeight="1">
      <c r="A5" s="155" t="s">
        <v>25</v>
      </c>
      <c r="B5" s="156" t="s">
        <v>19</v>
      </c>
      <c r="C5" s="158">
        <v>233207</v>
      </c>
    </row>
    <row r="6" spans="1:3" ht="24.75" customHeight="1">
      <c r="A6" s="159" t="s">
        <v>26</v>
      </c>
      <c r="B6" s="160" t="s">
        <v>4</v>
      </c>
      <c r="C6" s="162">
        <v>202629</v>
      </c>
    </row>
    <row r="7" spans="1:3" ht="24.75" customHeight="1">
      <c r="A7" s="159" t="s">
        <v>54</v>
      </c>
      <c r="B7" s="160" t="s">
        <v>52</v>
      </c>
      <c r="C7" s="162">
        <v>15000</v>
      </c>
    </row>
    <row r="8" spans="1:3" ht="24.75" customHeight="1">
      <c r="A8" s="159">
        <v>600</v>
      </c>
      <c r="B8" s="160" t="s">
        <v>20</v>
      </c>
      <c r="C8" s="162">
        <v>2235742</v>
      </c>
    </row>
    <row r="9" spans="1:3" ht="24.75" customHeight="1">
      <c r="A9" s="159">
        <v>630</v>
      </c>
      <c r="B9" s="160" t="s">
        <v>31</v>
      </c>
      <c r="C9" s="164">
        <v>13986</v>
      </c>
    </row>
    <row r="10" spans="1:3" ht="24.75" customHeight="1">
      <c r="A10" s="159">
        <v>700</v>
      </c>
      <c r="B10" s="160" t="s">
        <v>21</v>
      </c>
      <c r="C10" s="164">
        <v>75843</v>
      </c>
    </row>
    <row r="11" spans="1:3" ht="24.75" customHeight="1">
      <c r="A11" s="159">
        <v>710</v>
      </c>
      <c r="B11" s="160" t="s">
        <v>22</v>
      </c>
      <c r="C11" s="164">
        <v>300802</v>
      </c>
    </row>
    <row r="12" spans="1:3" ht="24.75" customHeight="1">
      <c r="A12" s="159">
        <v>750</v>
      </c>
      <c r="B12" s="160" t="s">
        <v>23</v>
      </c>
      <c r="C12" s="164">
        <v>6767365</v>
      </c>
    </row>
    <row r="13" spans="1:3" ht="46.5" customHeight="1">
      <c r="A13" s="159">
        <v>754</v>
      </c>
      <c r="B13" s="160" t="s">
        <v>24</v>
      </c>
      <c r="C13" s="164">
        <v>3615662</v>
      </c>
    </row>
    <row r="14" spans="1:3" ht="24.75" customHeight="1">
      <c r="A14" s="159">
        <v>757</v>
      </c>
      <c r="B14" s="160" t="s">
        <v>30</v>
      </c>
      <c r="C14" s="164">
        <v>426130</v>
      </c>
    </row>
    <row r="15" spans="1:3" ht="24.75" customHeight="1">
      <c r="A15" s="159">
        <v>801</v>
      </c>
      <c r="B15" s="160" t="s">
        <v>5</v>
      </c>
      <c r="C15" s="164">
        <v>22730207</v>
      </c>
    </row>
    <row r="16" spans="1:3" ht="24.75" customHeight="1">
      <c r="A16" s="159">
        <v>851</v>
      </c>
      <c r="B16" s="160" t="s">
        <v>7</v>
      </c>
      <c r="C16" s="164">
        <v>2664102</v>
      </c>
    </row>
    <row r="17" spans="1:3" ht="28.5" customHeight="1">
      <c r="A17" s="159">
        <v>853</v>
      </c>
      <c r="B17" s="160" t="s">
        <v>1</v>
      </c>
      <c r="C17" s="164">
        <v>15321305</v>
      </c>
    </row>
    <row r="18" spans="1:3" ht="56.25" customHeight="1">
      <c r="A18" s="159">
        <v>854</v>
      </c>
      <c r="B18" s="160" t="s">
        <v>29</v>
      </c>
      <c r="C18" s="164">
        <v>3535090</v>
      </c>
    </row>
    <row r="19" spans="1:3" ht="44.25" customHeight="1">
      <c r="A19" s="159" t="s">
        <v>32</v>
      </c>
      <c r="B19" s="160" t="s">
        <v>33</v>
      </c>
      <c r="C19" s="164">
        <v>104738</v>
      </c>
    </row>
    <row r="20" spans="1:3" ht="24.75" customHeight="1" thickBot="1">
      <c r="A20" s="165" t="s">
        <v>34</v>
      </c>
      <c r="B20" s="166" t="s">
        <v>35</v>
      </c>
      <c r="C20" s="168">
        <v>83689</v>
      </c>
    </row>
    <row r="21" spans="1:3" ht="24.75" customHeight="1" thickBot="1">
      <c r="A21" s="151"/>
      <c r="B21" s="152" t="s">
        <v>2</v>
      </c>
      <c r="C21" s="154">
        <f>SUM(C5:C20)</f>
        <v>58325497</v>
      </c>
    </row>
    <row r="22" spans="1:3" ht="22.5" customHeight="1">
      <c r="A22" s="27"/>
      <c r="B22" s="24"/>
      <c r="C22" s="26"/>
    </row>
    <row r="51" ht="78.75" customHeight="1"/>
    <row r="52" ht="55.5" customHeight="1"/>
    <row r="53" ht="0.75" customHeight="1"/>
    <row r="54" ht="12.75" hidden="1"/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16" sqref="C16"/>
    </sheetView>
  </sheetViews>
  <sheetFormatPr defaultColWidth="9.00390625" defaultRowHeight="12.75"/>
  <cols>
    <col min="2" max="2" width="13.00390625" style="0" customWidth="1"/>
    <col min="3" max="3" width="62.125" style="0" customWidth="1"/>
    <col min="4" max="4" width="19.375" style="0" customWidth="1"/>
  </cols>
  <sheetData>
    <row r="1" spans="1:4" ht="16.5" thickBot="1">
      <c r="A1" s="184"/>
      <c r="B1" s="185"/>
      <c r="C1" s="185"/>
      <c r="D1" s="185"/>
    </row>
    <row r="2" spans="1:4" ht="18.75" thickBot="1">
      <c r="A2" s="186" t="s">
        <v>3</v>
      </c>
      <c r="B2" s="187" t="s">
        <v>46</v>
      </c>
      <c r="C2" s="187" t="s">
        <v>100</v>
      </c>
      <c r="D2" s="187" t="s">
        <v>99</v>
      </c>
    </row>
    <row r="3" spans="1:4" ht="50.25" customHeight="1" thickBot="1">
      <c r="A3" s="195" t="s">
        <v>26</v>
      </c>
      <c r="B3" s="186">
        <v>2001</v>
      </c>
      <c r="C3" s="196" t="s">
        <v>113</v>
      </c>
      <c r="D3" s="197">
        <v>931</v>
      </c>
    </row>
    <row r="4" spans="1:4" ht="40.5" customHeight="1" thickBot="1">
      <c r="A4" s="188">
        <v>600</v>
      </c>
      <c r="B4" s="189">
        <v>60014</v>
      </c>
      <c r="C4" s="190" t="s">
        <v>101</v>
      </c>
      <c r="D4" s="191" t="s">
        <v>102</v>
      </c>
    </row>
    <row r="5" spans="1:4" ht="48.75" customHeight="1" thickBot="1">
      <c r="A5" s="206">
        <v>754</v>
      </c>
      <c r="B5" s="206">
        <v>75411</v>
      </c>
      <c r="C5" s="208" t="s">
        <v>103</v>
      </c>
      <c r="D5" s="210" t="s">
        <v>104</v>
      </c>
    </row>
    <row r="6" spans="1:4" ht="13.5" customHeight="1" hidden="1" thickBot="1">
      <c r="A6" s="207"/>
      <c r="B6" s="207"/>
      <c r="C6" s="209"/>
      <c r="D6" s="211"/>
    </row>
    <row r="7" spans="1:4" ht="42" customHeight="1" thickBot="1">
      <c r="A7" s="206">
        <v>801</v>
      </c>
      <c r="B7" s="206">
        <v>80120</v>
      </c>
      <c r="C7" s="219" t="s">
        <v>114</v>
      </c>
      <c r="D7" s="210" t="s">
        <v>105</v>
      </c>
    </row>
    <row r="8" spans="1:4" ht="13.5" customHeight="1" hidden="1" thickBot="1">
      <c r="A8" s="213"/>
      <c r="B8" s="213"/>
      <c r="C8" s="221"/>
      <c r="D8" s="211"/>
    </row>
    <row r="9" spans="1:4" ht="31.5" customHeight="1" thickBot="1">
      <c r="A9" s="214"/>
      <c r="B9" s="214"/>
      <c r="C9" s="219" t="s">
        <v>106</v>
      </c>
      <c r="D9" s="210" t="s">
        <v>107</v>
      </c>
    </row>
    <row r="10" spans="1:4" ht="13.5" customHeight="1" hidden="1" thickBot="1">
      <c r="A10" s="214"/>
      <c r="B10" s="214"/>
      <c r="C10" s="221"/>
      <c r="D10" s="211"/>
    </row>
    <row r="11" spans="1:4" ht="39.75" customHeight="1" thickBot="1">
      <c r="A11" s="214"/>
      <c r="B11" s="214"/>
      <c r="C11" s="219" t="s">
        <v>108</v>
      </c>
      <c r="D11" s="210" t="s">
        <v>104</v>
      </c>
    </row>
    <row r="12" spans="1:4" ht="13.5" customHeight="1" hidden="1" thickBot="1">
      <c r="A12" s="214"/>
      <c r="B12" s="214"/>
      <c r="C12" s="220"/>
      <c r="D12" s="212"/>
    </row>
    <row r="13" spans="1:4" ht="36.75" customHeight="1" thickBot="1">
      <c r="A13" s="215"/>
      <c r="B13" s="186">
        <v>80197</v>
      </c>
      <c r="C13" s="192" t="s">
        <v>109</v>
      </c>
      <c r="D13" s="193" t="s">
        <v>110</v>
      </c>
    </row>
    <row r="14" spans="1:4" ht="25.5" customHeight="1" thickBot="1">
      <c r="A14" s="216" t="s">
        <v>111</v>
      </c>
      <c r="B14" s="217"/>
      <c r="C14" s="218"/>
      <c r="D14" s="194" t="s">
        <v>112</v>
      </c>
    </row>
  </sheetData>
  <mergeCells count="13">
    <mergeCell ref="D11:D12"/>
    <mergeCell ref="A7:A13"/>
    <mergeCell ref="B7:B12"/>
    <mergeCell ref="A14:C14"/>
    <mergeCell ref="C11:C12"/>
    <mergeCell ref="D7:D8"/>
    <mergeCell ref="C9:C10"/>
    <mergeCell ref="D9:D10"/>
    <mergeCell ref="C7:C8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75" zoomScaleSheetLayoutView="75" workbookViewId="0" topLeftCell="A1">
      <selection activeCell="I8" sqref="I8"/>
    </sheetView>
  </sheetViews>
  <sheetFormatPr defaultColWidth="9.00390625" defaultRowHeight="12.75"/>
  <cols>
    <col min="1" max="1" width="9.625" style="0" customWidth="1"/>
    <col min="2" max="2" width="41.625" style="0" customWidth="1"/>
    <col min="3" max="3" width="31.125" style="0" customWidth="1"/>
    <col min="4" max="4" width="32.75390625" style="0" customWidth="1"/>
    <col min="5" max="5" width="3.375" style="0" customWidth="1"/>
    <col min="15" max="15" width="29.875" style="0" customWidth="1"/>
    <col min="16" max="16" width="22.375" style="0" customWidth="1"/>
    <col min="17" max="17" width="24.25390625" style="0" customWidth="1"/>
  </cols>
  <sheetData>
    <row r="1" spans="1:17" ht="39.75" customHeight="1">
      <c r="A1" s="200" t="s">
        <v>78</v>
      </c>
      <c r="B1" s="200"/>
      <c r="C1" s="200"/>
      <c r="D1" s="200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5" ht="18">
      <c r="A2" s="30"/>
      <c r="B2" s="31"/>
      <c r="C2" s="30"/>
      <c r="D2" s="4"/>
      <c r="E2" s="4"/>
    </row>
    <row r="3" spans="1:4" ht="15">
      <c r="A3" s="5"/>
      <c r="B3" s="7"/>
      <c r="C3" s="7"/>
      <c r="D3" s="7"/>
    </row>
    <row r="4" ht="13.5" thickBot="1">
      <c r="E4" s="8"/>
    </row>
    <row r="5" spans="1:4" ht="41.25" thickBot="1">
      <c r="A5" s="41" t="s">
        <v>11</v>
      </c>
      <c r="B5" s="42" t="s">
        <v>0</v>
      </c>
      <c r="C5" s="42" t="s">
        <v>88</v>
      </c>
      <c r="D5" s="120" t="s">
        <v>87</v>
      </c>
    </row>
    <row r="6" spans="1:4" ht="40.5" customHeight="1">
      <c r="A6" s="121" t="s">
        <v>12</v>
      </c>
      <c r="B6" s="122" t="s">
        <v>79</v>
      </c>
      <c r="C6" s="123">
        <v>25731720</v>
      </c>
      <c r="D6" s="124">
        <v>0.8691</v>
      </c>
    </row>
    <row r="7" spans="1:4" ht="34.5" customHeight="1">
      <c r="A7" s="125" t="s">
        <v>13</v>
      </c>
      <c r="B7" s="126" t="s">
        <v>80</v>
      </c>
      <c r="C7" s="127">
        <v>2625367</v>
      </c>
      <c r="D7" s="128">
        <v>0.0887</v>
      </c>
    </row>
    <row r="8" spans="1:4" ht="36.75" customHeight="1" thickBot="1">
      <c r="A8" s="129" t="s">
        <v>14</v>
      </c>
      <c r="B8" s="130" t="s">
        <v>82</v>
      </c>
      <c r="C8" s="131">
        <v>1251222</v>
      </c>
      <c r="D8" s="132">
        <v>0.0422</v>
      </c>
    </row>
    <row r="9" spans="1:4" ht="35.25" customHeight="1" thickBot="1">
      <c r="A9" s="133"/>
      <c r="B9" s="134" t="s">
        <v>2</v>
      </c>
      <c r="C9" s="135">
        <f>SUM(C6:C8)</f>
        <v>29608309</v>
      </c>
      <c r="D9" s="136">
        <v>1</v>
      </c>
    </row>
    <row r="10" ht="12.75">
      <c r="C10" s="34"/>
    </row>
    <row r="39" ht="176.25" customHeight="1" hidden="1"/>
  </sheetData>
  <mergeCells count="1">
    <mergeCell ref="A1:D1"/>
  </mergeCells>
  <printOptions horizontalCentered="1"/>
  <pageMargins left="0.7874015748031497" right="0.7874015748031497" top="1.1811023622047245" bottom="0.7874015748031497" header="0.5118110236220472" footer="0.5118110236220472"/>
  <pageSetup horizontalDpi="300" verticalDpi="300" orientation="portrait" paperSize="9" scale="60" r:id="rId2"/>
  <headerFooter alignWithMargins="0">
    <oddHeader>&amp;R&amp;14Sprawozdanie  z wykonania
budżetu za 2003 rok</oddHeader>
    <oddFooter>&amp;C&amp;12 &amp;14 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75" zoomScaleNormal="75" workbookViewId="0" topLeftCell="A1">
      <selection activeCell="C6" sqref="C6:C11"/>
    </sheetView>
  </sheetViews>
  <sheetFormatPr defaultColWidth="9.00390625" defaultRowHeight="12.75"/>
  <cols>
    <col min="1" max="1" width="9.625" style="0" customWidth="1"/>
    <col min="2" max="2" width="54.00390625" style="0" customWidth="1"/>
    <col min="3" max="3" width="22.75390625" style="0" customWidth="1"/>
    <col min="4" max="4" width="20.625" style="0" customWidth="1"/>
    <col min="5" max="5" width="3.375" style="0" customWidth="1"/>
    <col min="14" max="14" width="36.25390625" style="0" customWidth="1"/>
    <col min="15" max="15" width="46.875" style="0" customWidth="1"/>
    <col min="16" max="16" width="22.375" style="0" customWidth="1"/>
    <col min="17" max="17" width="24.25390625" style="0" customWidth="1"/>
  </cols>
  <sheetData>
    <row r="1" spans="1:17" ht="39.75" customHeight="1">
      <c r="A1" s="200" t="s">
        <v>81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33"/>
      <c r="P1" s="33"/>
      <c r="Q1" s="33"/>
    </row>
    <row r="2" spans="1:5" ht="18">
      <c r="A2" s="30"/>
      <c r="B2" s="31"/>
      <c r="C2" s="30"/>
      <c r="D2" s="4"/>
      <c r="E2" s="4"/>
    </row>
    <row r="3" spans="1:4" ht="15">
      <c r="A3" s="5"/>
      <c r="B3" s="7"/>
      <c r="C3" s="7"/>
      <c r="D3" s="7"/>
    </row>
    <row r="4" ht="13.5" thickBot="1">
      <c r="E4" s="8"/>
    </row>
    <row r="5" spans="1:4" ht="48" customHeight="1" thickBot="1">
      <c r="A5" s="41" t="s">
        <v>11</v>
      </c>
      <c r="B5" s="42" t="s">
        <v>0</v>
      </c>
      <c r="C5" s="11" t="s">
        <v>51</v>
      </c>
      <c r="D5" s="43" t="s">
        <v>68</v>
      </c>
    </row>
    <row r="6" spans="1:4" ht="76.5" customHeight="1">
      <c r="A6" s="44" t="s">
        <v>12</v>
      </c>
      <c r="B6" s="45" t="s">
        <v>73</v>
      </c>
      <c r="C6" s="46">
        <v>6173159</v>
      </c>
      <c r="D6" s="47">
        <v>6165883</v>
      </c>
    </row>
    <row r="7" spans="1:4" ht="69.75" customHeight="1">
      <c r="A7" s="48" t="s">
        <v>13</v>
      </c>
      <c r="B7" s="49" t="s">
        <v>41</v>
      </c>
      <c r="C7" s="50">
        <v>20250</v>
      </c>
      <c r="D7" s="51">
        <v>19985</v>
      </c>
    </row>
    <row r="8" spans="1:4" ht="77.25" customHeight="1">
      <c r="A8" s="48" t="s">
        <v>14</v>
      </c>
      <c r="B8" s="49" t="s">
        <v>74</v>
      </c>
      <c r="C8" s="50">
        <v>13133370</v>
      </c>
      <c r="D8" s="51">
        <v>13129823</v>
      </c>
    </row>
    <row r="9" spans="1:4" ht="81" customHeight="1">
      <c r="A9" s="52" t="s">
        <v>15</v>
      </c>
      <c r="B9" s="49" t="s">
        <v>42</v>
      </c>
      <c r="C9" s="50">
        <v>287444</v>
      </c>
      <c r="D9" s="51">
        <v>287444</v>
      </c>
    </row>
    <row r="10" spans="1:4" ht="93" customHeight="1">
      <c r="A10" s="52" t="s">
        <v>16</v>
      </c>
      <c r="B10" s="49" t="s">
        <v>43</v>
      </c>
      <c r="C10" s="50">
        <v>300000</v>
      </c>
      <c r="D10" s="51">
        <v>300000</v>
      </c>
    </row>
    <row r="11" spans="1:4" ht="110.25" customHeight="1" thickBot="1">
      <c r="A11" s="53" t="s">
        <v>17</v>
      </c>
      <c r="B11" s="54" t="s">
        <v>85</v>
      </c>
      <c r="C11" s="55">
        <v>8000</v>
      </c>
      <c r="D11" s="56">
        <v>8000</v>
      </c>
    </row>
    <row r="12" spans="1:4" ht="26.25" customHeight="1" thickBot="1">
      <c r="A12" s="40"/>
      <c r="B12" s="57" t="s">
        <v>2</v>
      </c>
      <c r="C12" s="58">
        <f>SUM(C6:C11)</f>
        <v>19922223</v>
      </c>
      <c r="D12" s="59">
        <f>SUM(D6:D11)</f>
        <v>19911135</v>
      </c>
    </row>
    <row r="42" ht="176.25" customHeight="1"/>
  </sheetData>
  <mergeCells count="1">
    <mergeCell ref="A1:N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7" r:id="rId2"/>
  <headerFooter alignWithMargins="0">
    <oddHeader>&amp;R&amp;14Sprawozdanie z wykonania
budżetu za 2003 rok</oddHeader>
    <oddFooter>&amp;C&amp;12 &amp;16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3"/>
  <sheetViews>
    <sheetView view="pageBreakPreview" zoomScale="60" zoomScaleNormal="75" workbookViewId="0" topLeftCell="A1">
      <selection activeCell="O10" sqref="O10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3" width="74.125" style="0" customWidth="1"/>
    <col min="4" max="4" width="31.00390625" style="0" customWidth="1"/>
    <col min="5" max="5" width="7.125" style="0" customWidth="1"/>
  </cols>
  <sheetData>
    <row r="3" spans="1:5" ht="20.25">
      <c r="A3" s="198" t="s">
        <v>76</v>
      </c>
      <c r="B3" s="202"/>
      <c r="C3" s="202"/>
      <c r="D3" s="202"/>
      <c r="E3" s="9"/>
    </row>
    <row r="4" spans="2:5" ht="12.75">
      <c r="B4" s="10"/>
      <c r="C4" s="10"/>
      <c r="D4" s="10"/>
      <c r="E4" s="10"/>
    </row>
    <row r="5" spans="2:5" ht="15">
      <c r="B5" s="5"/>
      <c r="C5" s="7"/>
      <c r="D5" s="7"/>
      <c r="E5" s="7"/>
    </row>
    <row r="6" ht="13.5" thickBot="1"/>
    <row r="7" spans="2:4" ht="49.5" customHeight="1" thickBot="1">
      <c r="B7" s="72" t="s">
        <v>75</v>
      </c>
      <c r="C7" s="73" t="s">
        <v>0</v>
      </c>
      <c r="D7" s="74" t="s">
        <v>68</v>
      </c>
    </row>
    <row r="8" spans="2:4" ht="84" customHeight="1">
      <c r="B8" s="75" t="s">
        <v>12</v>
      </c>
      <c r="C8" s="76" t="s">
        <v>44</v>
      </c>
      <c r="D8" s="77">
        <v>149757</v>
      </c>
    </row>
    <row r="9" spans="2:4" ht="65.25" customHeight="1">
      <c r="B9" s="78" t="s">
        <v>13</v>
      </c>
      <c r="C9" s="79" t="s">
        <v>77</v>
      </c>
      <c r="D9" s="80">
        <v>68052</v>
      </c>
    </row>
    <row r="10" spans="2:4" ht="88.5" customHeight="1">
      <c r="B10" s="78" t="s">
        <v>14</v>
      </c>
      <c r="C10" s="79" t="s">
        <v>55</v>
      </c>
      <c r="D10" s="80">
        <v>129129</v>
      </c>
    </row>
    <row r="11" spans="2:4" ht="30.75" customHeight="1">
      <c r="B11" s="81" t="s">
        <v>17</v>
      </c>
      <c r="C11" s="79" t="s">
        <v>53</v>
      </c>
      <c r="D11" s="80">
        <v>433739</v>
      </c>
    </row>
    <row r="12" spans="2:4" ht="33.75" customHeight="1" thickBot="1">
      <c r="B12" s="82" t="s">
        <v>16</v>
      </c>
      <c r="C12" s="83" t="s">
        <v>10</v>
      </c>
      <c r="D12" s="84">
        <v>3656177</v>
      </c>
    </row>
    <row r="13" spans="2:4" ht="24.75" customHeight="1" thickBot="1">
      <c r="B13" s="85"/>
      <c r="C13" s="86" t="s">
        <v>2</v>
      </c>
      <c r="D13" s="87">
        <f>SUM(D8:D12)</f>
        <v>4436854</v>
      </c>
    </row>
    <row r="14" ht="55.5" customHeight="1"/>
    <row r="18" ht="33" customHeight="1"/>
    <row r="48" ht="18" customHeight="1"/>
  </sheetData>
  <mergeCells count="1">
    <mergeCell ref="A3:D3"/>
  </mergeCells>
  <printOptions horizontalCentered="1"/>
  <pageMargins left="0.984251968503937" right="0.5905511811023623" top="0.984251968503937" bottom="0.7874015748031497" header="0.5118110236220472" footer="0.5118110236220472"/>
  <pageSetup horizontalDpi="300" verticalDpi="300" orientation="portrait" paperSize="9" scale="70" r:id="rId2"/>
  <headerFooter alignWithMargins="0">
    <oddHeader>&amp;R&amp;12Sprawozdanie z wykonania
budżetu za 2003 rok</oddHeader>
    <oddFooter>&amp;C&amp;12 &amp;14 &amp;12 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workbookViewId="0" topLeftCell="A1">
      <selection activeCell="A1" sqref="A1:IV16384"/>
    </sheetView>
  </sheetViews>
  <sheetFormatPr defaultColWidth="9.00390625" defaultRowHeight="12.75"/>
  <cols>
    <col min="1" max="1" width="7.25390625" style="17" customWidth="1"/>
    <col min="2" max="2" width="42.875" style="0" customWidth="1"/>
    <col min="3" max="3" width="22.75390625" style="0" customWidth="1"/>
    <col min="4" max="4" width="24.25390625" style="0" customWidth="1"/>
    <col min="15" max="15" width="11.00390625" style="0" customWidth="1"/>
  </cols>
  <sheetData>
    <row r="1" spans="1:5" ht="39" customHeight="1">
      <c r="A1" s="198" t="s">
        <v>9</v>
      </c>
      <c r="B1" s="199"/>
      <c r="C1" s="199"/>
      <c r="D1" s="199"/>
      <c r="E1" s="3"/>
    </row>
    <row r="2" spans="1:5" ht="6.75" customHeight="1" thickBot="1">
      <c r="A2" s="19"/>
      <c r="B2" s="3"/>
      <c r="C2" s="3"/>
      <c r="D2" s="3"/>
      <c r="E2" s="3"/>
    </row>
    <row r="3" ht="13.5" hidden="1" thickBot="1">
      <c r="B3" s="1"/>
    </row>
    <row r="4" spans="1:4" ht="57" customHeight="1" thickBot="1">
      <c r="A4" s="148" t="s">
        <v>3</v>
      </c>
      <c r="B4" s="149" t="s">
        <v>0</v>
      </c>
      <c r="C4" s="149" t="s">
        <v>51</v>
      </c>
      <c r="D4" s="150" t="s">
        <v>67</v>
      </c>
    </row>
    <row r="5" spans="1:4" ht="24.75" customHeight="1">
      <c r="A5" s="155" t="s">
        <v>25</v>
      </c>
      <c r="B5" s="156" t="s">
        <v>19</v>
      </c>
      <c r="C5" s="157">
        <v>237225</v>
      </c>
      <c r="D5" s="158">
        <v>233207</v>
      </c>
    </row>
    <row r="6" spans="1:4" ht="24.75" customHeight="1">
      <c r="A6" s="159" t="s">
        <v>26</v>
      </c>
      <c r="B6" s="160" t="s">
        <v>4</v>
      </c>
      <c r="C6" s="161">
        <v>202629</v>
      </c>
      <c r="D6" s="162">
        <v>202629</v>
      </c>
    </row>
    <row r="7" spans="1:4" ht="24.75" customHeight="1">
      <c r="A7" s="159" t="s">
        <v>54</v>
      </c>
      <c r="B7" s="160" t="s">
        <v>52</v>
      </c>
      <c r="C7" s="161">
        <v>15000</v>
      </c>
      <c r="D7" s="162">
        <v>15000</v>
      </c>
    </row>
    <row r="8" spans="1:4" ht="24.75" customHeight="1">
      <c r="A8" s="159">
        <v>600</v>
      </c>
      <c r="B8" s="160" t="s">
        <v>20</v>
      </c>
      <c r="C8" s="161">
        <v>2236004</v>
      </c>
      <c r="D8" s="162">
        <v>2235742</v>
      </c>
    </row>
    <row r="9" spans="1:4" ht="24.75" customHeight="1">
      <c r="A9" s="159">
        <v>630</v>
      </c>
      <c r="B9" s="160" t="s">
        <v>31</v>
      </c>
      <c r="C9" s="163">
        <v>14000</v>
      </c>
      <c r="D9" s="164">
        <v>13986</v>
      </c>
    </row>
    <row r="10" spans="1:4" ht="24.75" customHeight="1">
      <c r="A10" s="159">
        <v>700</v>
      </c>
      <c r="B10" s="160" t="s">
        <v>21</v>
      </c>
      <c r="C10" s="163">
        <v>84750</v>
      </c>
      <c r="D10" s="164">
        <v>75843</v>
      </c>
    </row>
    <row r="11" spans="1:4" ht="24.75" customHeight="1">
      <c r="A11" s="159">
        <v>710</v>
      </c>
      <c r="B11" s="160" t="s">
        <v>22</v>
      </c>
      <c r="C11" s="163">
        <v>301090</v>
      </c>
      <c r="D11" s="164">
        <v>300802</v>
      </c>
    </row>
    <row r="12" spans="1:4" ht="24.75" customHeight="1">
      <c r="A12" s="159">
        <v>750</v>
      </c>
      <c r="B12" s="160" t="s">
        <v>23</v>
      </c>
      <c r="C12" s="163">
        <v>6807783</v>
      </c>
      <c r="D12" s="164">
        <v>6767365</v>
      </c>
    </row>
    <row r="13" spans="1:4" ht="46.5" customHeight="1">
      <c r="A13" s="159">
        <v>754</v>
      </c>
      <c r="B13" s="160" t="s">
        <v>24</v>
      </c>
      <c r="C13" s="163">
        <v>3615670</v>
      </c>
      <c r="D13" s="164">
        <v>3615662</v>
      </c>
    </row>
    <row r="14" spans="1:4" ht="24.75" customHeight="1">
      <c r="A14" s="159">
        <v>757</v>
      </c>
      <c r="B14" s="160" t="s">
        <v>30</v>
      </c>
      <c r="C14" s="163">
        <v>426130</v>
      </c>
      <c r="D14" s="164">
        <v>426130</v>
      </c>
    </row>
    <row r="15" spans="1:4" ht="24.75" customHeight="1">
      <c r="A15" s="159">
        <v>801</v>
      </c>
      <c r="B15" s="160" t="s">
        <v>5</v>
      </c>
      <c r="C15" s="163">
        <v>22738126</v>
      </c>
      <c r="D15" s="164">
        <v>22730207</v>
      </c>
    </row>
    <row r="16" spans="1:4" ht="24.75" customHeight="1">
      <c r="A16" s="159">
        <v>851</v>
      </c>
      <c r="B16" s="160" t="s">
        <v>7</v>
      </c>
      <c r="C16" s="163">
        <v>2670313</v>
      </c>
      <c r="D16" s="164">
        <v>2664102</v>
      </c>
    </row>
    <row r="17" spans="1:4" ht="28.5" customHeight="1">
      <c r="A17" s="159">
        <v>853</v>
      </c>
      <c r="B17" s="160" t="s">
        <v>1</v>
      </c>
      <c r="C17" s="163">
        <v>15321872</v>
      </c>
      <c r="D17" s="164">
        <v>15321305</v>
      </c>
    </row>
    <row r="18" spans="1:4" ht="56.25" customHeight="1">
      <c r="A18" s="159">
        <v>854</v>
      </c>
      <c r="B18" s="160" t="s">
        <v>29</v>
      </c>
      <c r="C18" s="163">
        <v>3538665</v>
      </c>
      <c r="D18" s="164">
        <v>3535090</v>
      </c>
    </row>
    <row r="19" spans="1:4" ht="44.25" customHeight="1">
      <c r="A19" s="159" t="s">
        <v>32</v>
      </c>
      <c r="B19" s="160" t="s">
        <v>33</v>
      </c>
      <c r="C19" s="161">
        <v>106808</v>
      </c>
      <c r="D19" s="164">
        <v>104738</v>
      </c>
    </row>
    <row r="20" spans="1:4" ht="24.75" customHeight="1" thickBot="1">
      <c r="A20" s="165" t="s">
        <v>34</v>
      </c>
      <c r="B20" s="166" t="s">
        <v>35</v>
      </c>
      <c r="C20" s="167">
        <v>83890</v>
      </c>
      <c r="D20" s="168">
        <v>83689</v>
      </c>
    </row>
    <row r="21" spans="1:4" ht="24.75" customHeight="1" thickBot="1">
      <c r="A21" s="151"/>
      <c r="B21" s="152" t="s">
        <v>2</v>
      </c>
      <c r="C21" s="153">
        <f>SUM(C5:C20)</f>
        <v>58399955</v>
      </c>
      <c r="D21" s="154">
        <f>SUM(D5:D20)</f>
        <v>58325497</v>
      </c>
    </row>
    <row r="22" spans="1:4" ht="22.5" customHeight="1">
      <c r="A22" s="27"/>
      <c r="B22" s="24"/>
      <c r="C22" s="25"/>
      <c r="D22" s="26"/>
    </row>
    <row r="51" ht="78.75" customHeight="1"/>
    <row r="52" ht="55.5" customHeight="1"/>
    <row r="53" ht="0.75" customHeight="1"/>
    <row r="54" ht="12.75" hidden="1"/>
  </sheetData>
  <mergeCells count="1">
    <mergeCell ref="A1:D1"/>
  </mergeCells>
  <printOptions horizontalCentered="1"/>
  <pageMargins left="0.7874015748031497" right="0.5905511811023623" top="0.984251968503937" bottom="0.7874015748031497" header="0.5118110236220472" footer="0.5118110236220472"/>
  <pageSetup horizontalDpi="300" verticalDpi="300" orientation="landscape" paperSize="9" scale="64" r:id="rId2"/>
  <headerFooter alignWithMargins="0">
    <oddHeader xml:space="preserve">&amp;R&amp;12Sprawozdanie z wykonania 
budżetu za 2003 rok </oddHeader>
    <oddFooter>&amp;C&amp;12 8</oddFooter>
  </headerFooter>
  <colBreaks count="1" manualBreakCount="1">
    <brk id="17" max="5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75" zoomScaleSheetLayoutView="75" workbookViewId="0" topLeftCell="A1">
      <selection activeCell="F8" sqref="F8"/>
    </sheetView>
  </sheetViews>
  <sheetFormatPr defaultColWidth="9.00390625" defaultRowHeight="12.75"/>
  <cols>
    <col min="2" max="2" width="40.875" style="0" customWidth="1"/>
    <col min="3" max="3" width="23.75390625" style="0" customWidth="1"/>
    <col min="4" max="4" width="26.00390625" style="0" customWidth="1"/>
  </cols>
  <sheetData>
    <row r="1" spans="1:5" ht="12.75">
      <c r="A1" s="203" t="s">
        <v>18</v>
      </c>
      <c r="B1" s="204"/>
      <c r="C1" s="204"/>
      <c r="D1" s="204"/>
      <c r="E1" s="6"/>
    </row>
    <row r="2" spans="1:7" ht="12.75">
      <c r="A2" s="204"/>
      <c r="B2" s="204"/>
      <c r="C2" s="204"/>
      <c r="D2" s="204"/>
      <c r="G2" s="29"/>
    </row>
    <row r="3" spans="1:4" ht="12.75">
      <c r="A3" s="204"/>
      <c r="B3" s="204"/>
      <c r="C3" s="204"/>
      <c r="D3" s="204"/>
    </row>
    <row r="4" ht="13.5" thickBot="1"/>
    <row r="5" spans="1:4" ht="44.25" customHeight="1" thickBot="1">
      <c r="A5" s="88" t="s">
        <v>11</v>
      </c>
      <c r="B5" s="89" t="s">
        <v>0</v>
      </c>
      <c r="C5" s="90" t="s">
        <v>51</v>
      </c>
      <c r="D5" s="91" t="s">
        <v>68</v>
      </c>
    </row>
    <row r="6" spans="1:4" ht="23.25" customHeight="1">
      <c r="A6" s="92" t="s">
        <v>12</v>
      </c>
      <c r="B6" s="93" t="s">
        <v>45</v>
      </c>
      <c r="C6" s="94">
        <v>4308406</v>
      </c>
      <c r="D6" s="95">
        <v>4304948</v>
      </c>
    </row>
    <row r="7" spans="1:4" ht="21.75" customHeight="1">
      <c r="A7" s="92"/>
      <c r="B7" s="96" t="s">
        <v>37</v>
      </c>
      <c r="C7" s="94"/>
      <c r="D7" s="95"/>
    </row>
    <row r="8" spans="1:4" ht="26.25" customHeight="1">
      <c r="A8" s="108"/>
      <c r="B8" s="104" t="s">
        <v>39</v>
      </c>
      <c r="C8" s="105">
        <v>2248000</v>
      </c>
      <c r="D8" s="109">
        <v>2248000</v>
      </c>
    </row>
    <row r="9" spans="1:4" ht="25.5" customHeight="1">
      <c r="A9" s="106" t="s">
        <v>13</v>
      </c>
      <c r="B9" s="102" t="s">
        <v>36</v>
      </c>
      <c r="C9" s="103">
        <v>54091549</v>
      </c>
      <c r="D9" s="107">
        <v>54020549</v>
      </c>
    </row>
    <row r="10" spans="1:4" ht="18.75" customHeight="1">
      <c r="A10" s="92"/>
      <c r="B10" s="96" t="s">
        <v>37</v>
      </c>
      <c r="C10" s="94"/>
      <c r="D10" s="95"/>
    </row>
    <row r="11" spans="1:4" ht="21.75" customHeight="1">
      <c r="A11" s="92"/>
      <c r="B11" s="96" t="s">
        <v>38</v>
      </c>
      <c r="C11" s="97">
        <v>29544002</v>
      </c>
      <c r="D11" s="98">
        <v>29537322</v>
      </c>
    </row>
    <row r="12" spans="1:4" ht="21.75" customHeight="1">
      <c r="A12" s="92"/>
      <c r="B12" s="96" t="s">
        <v>39</v>
      </c>
      <c r="C12" s="97">
        <v>9580453</v>
      </c>
      <c r="D12" s="98">
        <v>9580374</v>
      </c>
    </row>
    <row r="13" spans="1:4" ht="25.5" customHeight="1" thickBot="1">
      <c r="A13" s="92"/>
      <c r="B13" s="96" t="s">
        <v>56</v>
      </c>
      <c r="C13" s="97">
        <v>426130</v>
      </c>
      <c r="D13" s="98">
        <v>426130</v>
      </c>
    </row>
    <row r="14" spans="1:4" ht="16.5" thickBot="1">
      <c r="A14" s="110"/>
      <c r="B14" s="99" t="s">
        <v>2</v>
      </c>
      <c r="C14" s="100">
        <v>58399955</v>
      </c>
      <c r="D14" s="101">
        <v>58325497</v>
      </c>
    </row>
    <row r="15" ht="33" customHeight="1"/>
  </sheetData>
  <mergeCells count="1">
    <mergeCell ref="A1:D3"/>
  </mergeCells>
  <printOptions horizontalCentered="1"/>
  <pageMargins left="0.984251968503937" right="0.5905511811023623" top="0.984251968503937" bottom="0.7874015748031497" header="0.5118110236220472" footer="0.5118110236220472"/>
  <pageSetup horizontalDpi="300" verticalDpi="300" orientation="portrait" paperSize="9" scale="85" r:id="rId2"/>
  <headerFooter alignWithMargins="0">
    <oddHeader>&amp;RSprawozdanie z wykonania
budżetu za 2003 rok</oddHeader>
    <oddFooter>&amp;C 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8"/>
  <sheetViews>
    <sheetView view="pageBreakPreview" zoomScale="75" zoomScaleNormal="75" zoomScaleSheetLayoutView="75" workbookViewId="0" topLeftCell="A31">
      <selection activeCell="H14" sqref="H14"/>
    </sheetView>
  </sheetViews>
  <sheetFormatPr defaultColWidth="9.00390625" defaultRowHeight="12.75"/>
  <cols>
    <col min="1" max="1" width="2.125" style="0" customWidth="1"/>
    <col min="2" max="2" width="11.875" style="0" customWidth="1"/>
    <col min="3" max="3" width="45.875" style="0" customWidth="1"/>
    <col min="4" max="4" width="20.00390625" style="0" customWidth="1"/>
    <col min="5" max="5" width="20.625" style="0" customWidth="1"/>
    <col min="6" max="6" width="7.125" style="0" customWidth="1"/>
  </cols>
  <sheetData>
    <row r="3" spans="1:6" ht="18.75">
      <c r="A3" s="203" t="s">
        <v>57</v>
      </c>
      <c r="B3" s="205"/>
      <c r="C3" s="205"/>
      <c r="D3" s="205"/>
      <c r="E3" s="205"/>
      <c r="F3" s="9"/>
    </row>
    <row r="4" spans="2:6" ht="12.75">
      <c r="B4" s="10"/>
      <c r="C4" s="10"/>
      <c r="D4" s="10"/>
      <c r="E4" s="10"/>
      <c r="F4" s="10"/>
    </row>
    <row r="5" spans="2:6" ht="15">
      <c r="B5" s="5"/>
      <c r="C5" s="7"/>
      <c r="D5" s="7"/>
      <c r="E5" s="7"/>
      <c r="F5" s="7"/>
    </row>
    <row r="6" ht="13.5" thickBot="1"/>
    <row r="7" spans="2:5" ht="49.5" customHeight="1" thickBot="1">
      <c r="B7" s="12" t="s">
        <v>46</v>
      </c>
      <c r="C7" s="13" t="s">
        <v>0</v>
      </c>
      <c r="D7" s="14" t="s">
        <v>51</v>
      </c>
      <c r="E7" s="15" t="s">
        <v>67</v>
      </c>
    </row>
    <row r="8" spans="2:5" ht="24.75" customHeight="1">
      <c r="B8" s="39" t="s">
        <v>58</v>
      </c>
      <c r="C8" s="60" t="s">
        <v>71</v>
      </c>
      <c r="D8" s="113">
        <v>495780</v>
      </c>
      <c r="E8" s="114">
        <v>495779</v>
      </c>
    </row>
    <row r="9" spans="2:5" ht="24.75" customHeight="1">
      <c r="B9" s="36" t="s">
        <v>59</v>
      </c>
      <c r="C9" s="61" t="s">
        <v>83</v>
      </c>
      <c r="D9" s="111">
        <v>11000</v>
      </c>
      <c r="E9" s="115">
        <v>11000</v>
      </c>
    </row>
    <row r="10" spans="2:5" ht="24.75" customHeight="1">
      <c r="B10" s="36" t="s">
        <v>60</v>
      </c>
      <c r="C10" s="61" t="s">
        <v>61</v>
      </c>
      <c r="D10" s="111">
        <v>1253781</v>
      </c>
      <c r="E10" s="115">
        <v>1250324</v>
      </c>
    </row>
    <row r="11" spans="2:5" ht="33.75" customHeight="1">
      <c r="B11" s="36" t="s">
        <v>62</v>
      </c>
      <c r="C11" s="61" t="s">
        <v>63</v>
      </c>
      <c r="D11" s="111">
        <v>130000</v>
      </c>
      <c r="E11" s="115">
        <v>130000</v>
      </c>
    </row>
    <row r="12" spans="2:5" ht="24.75" customHeight="1">
      <c r="B12" s="36" t="s">
        <v>47</v>
      </c>
      <c r="C12" s="61" t="s">
        <v>64</v>
      </c>
      <c r="D12" s="111">
        <v>500000</v>
      </c>
      <c r="E12" s="115">
        <v>500000</v>
      </c>
    </row>
    <row r="13" spans="2:5" ht="34.5" customHeight="1">
      <c r="B13" s="36" t="s">
        <v>48</v>
      </c>
      <c r="C13" s="61" t="s">
        <v>70</v>
      </c>
      <c r="D13" s="111">
        <v>70253</v>
      </c>
      <c r="E13" s="115">
        <v>70253</v>
      </c>
    </row>
    <row r="14" spans="2:5" ht="24.75" customHeight="1">
      <c r="B14" s="36" t="s">
        <v>49</v>
      </c>
      <c r="C14" s="61" t="s">
        <v>72</v>
      </c>
      <c r="D14" s="111">
        <v>5000</v>
      </c>
      <c r="E14" s="115">
        <v>5000</v>
      </c>
    </row>
    <row r="15" spans="2:5" ht="24.75" customHeight="1">
      <c r="B15" s="36" t="s">
        <v>50</v>
      </c>
      <c r="C15" s="61" t="s">
        <v>65</v>
      </c>
      <c r="D15" s="111">
        <v>25895</v>
      </c>
      <c r="E15" s="115">
        <v>25895</v>
      </c>
    </row>
    <row r="16" spans="2:5" ht="36.75" customHeight="1">
      <c r="B16" s="36" t="s">
        <v>69</v>
      </c>
      <c r="C16" s="61" t="s">
        <v>84</v>
      </c>
      <c r="D16" s="111">
        <v>53697</v>
      </c>
      <c r="E16" s="115">
        <v>53697</v>
      </c>
    </row>
    <row r="17" spans="2:5" ht="36.75" customHeight="1" thickBot="1">
      <c r="B17" s="38" t="s">
        <v>66</v>
      </c>
      <c r="C17" s="63" t="s">
        <v>86</v>
      </c>
      <c r="D17" s="112">
        <v>1748000</v>
      </c>
      <c r="E17" s="116">
        <v>1748000</v>
      </c>
    </row>
    <row r="18" spans="2:5" ht="24.75" customHeight="1" thickBot="1">
      <c r="B18" s="117"/>
      <c r="C18" s="118" t="s">
        <v>2</v>
      </c>
      <c r="D18" s="119">
        <f>SUM(D8:D17)</f>
        <v>4293406</v>
      </c>
      <c r="E18" s="16">
        <f>SUM(E8:E17)</f>
        <v>4289948</v>
      </c>
    </row>
    <row r="19" ht="55.5" customHeight="1"/>
    <row r="23" ht="33" customHeight="1"/>
    <row r="53" ht="18" customHeight="1"/>
  </sheetData>
  <mergeCells count="1"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2"/>
  <headerFooter alignWithMargins="0">
    <oddHeader>&amp;R&amp;11Sprawozdanie z wykonania
budżetu za 2003 rok</oddHeader>
    <oddFooter>&amp;C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B21" sqref="B21"/>
    </sheetView>
  </sheetViews>
  <sheetFormatPr defaultColWidth="9.00390625" defaultRowHeight="12.75"/>
  <cols>
    <col min="1" max="1" width="46.875" style="137" customWidth="1"/>
    <col min="2" max="2" width="26.25390625" style="137" customWidth="1"/>
    <col min="3" max="16384" width="9.125" style="137" customWidth="1"/>
  </cols>
  <sheetData>
    <row r="2" ht="13.5" thickBot="1"/>
    <row r="3" spans="1:2" ht="24" customHeight="1" thickBot="1">
      <c r="A3" s="138" t="s">
        <v>0</v>
      </c>
      <c r="B3" s="139" t="s">
        <v>68</v>
      </c>
    </row>
    <row r="4" spans="1:2" ht="18" customHeight="1">
      <c r="A4" s="142" t="s">
        <v>89</v>
      </c>
      <c r="B4" s="143">
        <v>481581</v>
      </c>
    </row>
    <row r="5" spans="1:2" ht="18" customHeight="1">
      <c r="A5" s="144" t="s">
        <v>90</v>
      </c>
      <c r="B5" s="145">
        <v>40122</v>
      </c>
    </row>
    <row r="6" spans="1:2" ht="18" customHeight="1">
      <c r="A6" s="144" t="s">
        <v>91</v>
      </c>
      <c r="B6" s="145">
        <v>981860</v>
      </c>
    </row>
    <row r="7" spans="1:2" ht="18" customHeight="1">
      <c r="A7" s="144" t="s">
        <v>92</v>
      </c>
      <c r="B7" s="145">
        <v>1390047</v>
      </c>
    </row>
    <row r="8" spans="1:2" ht="18" customHeight="1">
      <c r="A8" s="144" t="s">
        <v>93</v>
      </c>
      <c r="B8" s="145">
        <v>78656</v>
      </c>
    </row>
    <row r="9" spans="1:2" ht="41.25" customHeight="1">
      <c r="A9" s="144" t="s">
        <v>94</v>
      </c>
      <c r="B9" s="145">
        <v>122135</v>
      </c>
    </row>
    <row r="10" spans="1:2" ht="18" customHeight="1">
      <c r="A10" s="144" t="s">
        <v>95</v>
      </c>
      <c r="B10" s="145">
        <v>1600</v>
      </c>
    </row>
    <row r="11" spans="1:2" ht="36" customHeight="1">
      <c r="A11" s="144" t="s">
        <v>97</v>
      </c>
      <c r="B11" s="145">
        <v>339158</v>
      </c>
    </row>
    <row r="12" spans="1:2" ht="34.5" customHeight="1" thickBot="1">
      <c r="A12" s="146" t="s">
        <v>96</v>
      </c>
      <c r="B12" s="147">
        <v>221018</v>
      </c>
    </row>
    <row r="13" spans="1:2" ht="18" customHeight="1" thickBot="1">
      <c r="A13" s="140" t="s">
        <v>2</v>
      </c>
      <c r="B13" s="141">
        <f>SUM(B4:B12)</f>
        <v>3656177</v>
      </c>
    </row>
    <row r="14" ht="18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8"/>
  <sheetViews>
    <sheetView workbookViewId="0" topLeftCell="A10">
      <selection activeCell="I11" sqref="I11"/>
    </sheetView>
  </sheetViews>
  <sheetFormatPr defaultColWidth="9.00390625" defaultRowHeight="12.75"/>
  <cols>
    <col min="1" max="1" width="2.125" style="0" customWidth="1"/>
    <col min="2" max="2" width="11.875" style="0" customWidth="1"/>
    <col min="3" max="3" width="45.875" style="0" customWidth="1"/>
    <col min="4" max="4" width="20.625" style="0" customWidth="1"/>
    <col min="5" max="5" width="7.125" style="0" customWidth="1"/>
  </cols>
  <sheetData>
    <row r="3" spans="1:5" ht="18.75">
      <c r="A3" s="203" t="s">
        <v>57</v>
      </c>
      <c r="B3" s="205"/>
      <c r="C3" s="205"/>
      <c r="D3" s="205"/>
      <c r="E3" s="9"/>
    </row>
    <row r="4" spans="2:5" ht="12.75">
      <c r="B4" s="10"/>
      <c r="C4" s="10"/>
      <c r="D4" s="10"/>
      <c r="E4" s="10"/>
    </row>
    <row r="5" spans="2:5" ht="15">
      <c r="B5" s="5"/>
      <c r="C5" s="7"/>
      <c r="D5" s="7"/>
      <c r="E5" s="7"/>
    </row>
    <row r="6" ht="13.5" thickBot="1"/>
    <row r="7" spans="2:4" ht="49.5" customHeight="1" thickBot="1">
      <c r="B7" s="169" t="s">
        <v>46</v>
      </c>
      <c r="C7" s="170" t="s">
        <v>98</v>
      </c>
      <c r="D7" s="171" t="s">
        <v>67</v>
      </c>
    </row>
    <row r="8" spans="2:4" ht="24.75" customHeight="1">
      <c r="B8" s="175" t="s">
        <v>58</v>
      </c>
      <c r="C8" s="176" t="s">
        <v>71</v>
      </c>
      <c r="D8" s="177">
        <v>495779</v>
      </c>
    </row>
    <row r="9" spans="2:4" ht="24.75" customHeight="1">
      <c r="B9" s="178" t="s">
        <v>59</v>
      </c>
      <c r="C9" s="179" t="s">
        <v>83</v>
      </c>
      <c r="D9" s="180">
        <v>11000</v>
      </c>
    </row>
    <row r="10" spans="2:4" ht="24.75" customHeight="1">
      <c r="B10" s="178" t="s">
        <v>60</v>
      </c>
      <c r="C10" s="179" t="s">
        <v>61</v>
      </c>
      <c r="D10" s="180">
        <v>1250324</v>
      </c>
    </row>
    <row r="11" spans="2:4" ht="33.75" customHeight="1">
      <c r="B11" s="178" t="s">
        <v>62</v>
      </c>
      <c r="C11" s="179" t="s">
        <v>63</v>
      </c>
      <c r="D11" s="180">
        <v>130000</v>
      </c>
    </row>
    <row r="12" spans="2:4" ht="24.75" customHeight="1">
      <c r="B12" s="178" t="s">
        <v>47</v>
      </c>
      <c r="C12" s="179" t="s">
        <v>64</v>
      </c>
      <c r="D12" s="180">
        <v>500000</v>
      </c>
    </row>
    <row r="13" spans="2:4" ht="34.5" customHeight="1">
      <c r="B13" s="178" t="s">
        <v>48</v>
      </c>
      <c r="C13" s="179" t="s">
        <v>70</v>
      </c>
      <c r="D13" s="180">
        <v>70253</v>
      </c>
    </row>
    <row r="14" spans="2:4" ht="24.75" customHeight="1">
      <c r="B14" s="178" t="s">
        <v>49</v>
      </c>
      <c r="C14" s="179" t="s">
        <v>72</v>
      </c>
      <c r="D14" s="180">
        <v>5000</v>
      </c>
    </row>
    <row r="15" spans="2:4" ht="24.75" customHeight="1">
      <c r="B15" s="178" t="s">
        <v>50</v>
      </c>
      <c r="C15" s="179" t="s">
        <v>65</v>
      </c>
      <c r="D15" s="180">
        <v>25895</v>
      </c>
    </row>
    <row r="16" spans="2:4" ht="36.75" customHeight="1">
      <c r="B16" s="178" t="s">
        <v>69</v>
      </c>
      <c r="C16" s="179" t="s">
        <v>84</v>
      </c>
      <c r="D16" s="180">
        <v>53697</v>
      </c>
    </row>
    <row r="17" spans="2:4" ht="36.75" customHeight="1" thickBot="1">
      <c r="B17" s="181" t="s">
        <v>66</v>
      </c>
      <c r="C17" s="182" t="s">
        <v>86</v>
      </c>
      <c r="D17" s="183">
        <v>1748000</v>
      </c>
    </row>
    <row r="18" spans="2:4" ht="24.75" customHeight="1" thickBot="1">
      <c r="B18" s="172"/>
      <c r="C18" s="173" t="s">
        <v>2</v>
      </c>
      <c r="D18" s="174">
        <f>SUM(D8:D17)</f>
        <v>4289948</v>
      </c>
    </row>
    <row r="19" ht="55.5" customHeight="1"/>
    <row r="23" ht="33" customHeight="1"/>
    <row r="53" ht="18" customHeight="1"/>
  </sheetData>
  <mergeCells count="1">
    <mergeCell ref="A3:D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Dymek</dc:creator>
  <cp:keywords/>
  <dc:description/>
  <cp:lastModifiedBy>tiger</cp:lastModifiedBy>
  <cp:lastPrinted>2004-04-13T10:39:47Z</cp:lastPrinted>
  <dcterms:created xsi:type="dcterms:W3CDTF">2000-08-13T14:21:19Z</dcterms:created>
  <dcterms:modified xsi:type="dcterms:W3CDTF">2004-04-29T12:55:25Z</dcterms:modified>
  <cp:category/>
  <cp:version/>
  <cp:contentType/>
  <cp:contentStatus/>
</cp:coreProperties>
</file>