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940" windowHeight="13770"/>
  </bookViews>
  <sheets>
    <sheet name="Kosztorys ofertowy" sheetId="2" r:id="rId1"/>
  </sheets>
  <calcPr calcId="124519"/>
</workbook>
</file>

<file path=xl/calcChain.xml><?xml version="1.0" encoding="utf-8"?>
<calcChain xmlns="http://schemas.openxmlformats.org/spreadsheetml/2006/main">
  <c r="H72" i="2"/>
  <c r="H70"/>
  <c r="H69"/>
  <c r="H67"/>
  <c r="H66"/>
  <c r="H65"/>
  <c r="H63"/>
  <c r="H61"/>
  <c r="H62"/>
  <c r="H60"/>
  <c r="H59"/>
  <c r="H58"/>
  <c r="H55"/>
  <c r="H54"/>
  <c r="H53"/>
  <c r="H52"/>
  <c r="H50"/>
  <c r="H47"/>
  <c r="H46"/>
  <c r="H44"/>
  <c r="H43"/>
  <c r="H40"/>
  <c r="H39"/>
  <c r="H38"/>
  <c r="H35"/>
  <c r="H33"/>
  <c r="H32"/>
  <c r="H30"/>
  <c r="H29"/>
  <c r="H26"/>
  <c r="H25"/>
  <c r="H24"/>
  <c r="H15"/>
  <c r="H16"/>
  <c r="H17"/>
  <c r="H18"/>
  <c r="H19"/>
  <c r="H20"/>
  <c r="H21"/>
  <c r="H14"/>
  <c r="H12"/>
  <c r="H11"/>
  <c r="H9"/>
</calcChain>
</file>

<file path=xl/sharedStrings.xml><?xml version="1.0" encoding="utf-8"?>
<sst xmlns="http://schemas.openxmlformats.org/spreadsheetml/2006/main" count="268" uniqueCount="192">
  <si>
    <t>KOSZTORYS OFERTOWY</t>
  </si>
  <si>
    <t>Lp.</t>
  </si>
  <si>
    <t>Podstawa wyceny</t>
  </si>
  <si>
    <t>Nr spec.techn.</t>
  </si>
  <si>
    <t>Opis</t>
  </si>
  <si>
    <t>Jedn. miary</t>
  </si>
  <si>
    <t>Ilość</t>
  </si>
  <si>
    <t>Cena</t>
  </si>
  <si>
    <t>zł</t>
  </si>
  <si>
    <t>Wartość</t>
  </si>
  <si>
    <t>(6 x 7)</t>
  </si>
  <si>
    <t>ROBOTY PRZYGOTOWAWCZE</t>
  </si>
  <si>
    <t>1.1</t>
  </si>
  <si>
    <t>GEODEZYJNE ROBOTY POMIAROWE</t>
  </si>
  <si>
    <t>1 d.1.1</t>
  </si>
  <si>
    <t>KNR 2-01 0119-03</t>
  </si>
  <si>
    <t>D-01.01.01</t>
  </si>
  <si>
    <t>Roboty pomiarowe przy liniowych robotach ziemnych - trasa drogi w terenie równinnym</t>
  </si>
  <si>
    <t>km</t>
  </si>
  <si>
    <t>1.2</t>
  </si>
  <si>
    <t>ZDJĘCIE WARSTWY HUMUSU I DARNINY</t>
  </si>
  <si>
    <t>2 d.1.2</t>
  </si>
  <si>
    <t>KNR 2-01 0126-01 0126-02</t>
  </si>
  <si>
    <t>D-01.02.02</t>
  </si>
  <si>
    <t>Usunięcie warstwy ziemi urodzajnej (humusu) o grubości 20 cm za pomocą spycharek</t>
  </si>
  <si>
    <t>m2</t>
  </si>
  <si>
    <t>3 d.1.2</t>
  </si>
  <si>
    <t>KNR 2-01 0203-01 0214-03</t>
  </si>
  <si>
    <t>Roboty ziemne wykon.koparkami przedsiębiernymi o poj.łyżki 1.20 m3 w gr.kat.I-II z transp.urobku samochod.samowyładowczymi na odległość 2 km</t>
  </si>
  <si>
    <t>m3</t>
  </si>
  <si>
    <t>1.3</t>
  </si>
  <si>
    <t>ROBOTY ROZBIÓRKOWE</t>
  </si>
  <si>
    <t>4 d.1.3</t>
  </si>
  <si>
    <t>KNR-W 5-10 0323-01</t>
  </si>
  <si>
    <t>D-01.02.04</t>
  </si>
  <si>
    <t>Cięcie nawierzchni z mas mineralno-asfaltowych na głębokość 5 cm - mechanicznie (OBCINANIE KRAWĘDZI NAWIERZCHNI JEZDNI)</t>
  </si>
  <si>
    <t>m</t>
  </si>
  <si>
    <t>5 d.1.3</t>
  </si>
  <si>
    <t>KNR-W 5-10 0323-02</t>
  </si>
  <si>
    <t>Cięcie nawierzchni z mas mineralno-asfaltowych (następny 1 cm głębokości) - mechanicznie (OBCINANIE KRAWĘDZI NAWIERZCHNI JEZDNI) Krotność = 3</t>
  </si>
  <si>
    <t>6 d.1.3</t>
  </si>
  <si>
    <t>KNR 2-31 0815-02 analogia</t>
  </si>
  <si>
    <t>Rozebranie nawierzchni zjazdu z płyt betonowych ażurtowych 40x60 cm na podsypce piaskowej</t>
  </si>
  <si>
    <t>7 d.1.3</t>
  </si>
  <si>
    <t>KNR 2-31 0814-02</t>
  </si>
  <si>
    <t>Rozebranie obrzeży 8x30 cm na podsypce piaskowej</t>
  </si>
  <si>
    <t>8 d.1.3</t>
  </si>
  <si>
    <t>KNR 2-31 0818-08</t>
  </si>
  <si>
    <t>Rozebranie słupków do znaków (DO PONOWNEGO MONTAŻU)</t>
  </si>
  <si>
    <t>szt.</t>
  </si>
  <si>
    <t>9 d.1.3</t>
  </si>
  <si>
    <t>KNNR 6 0702-08</t>
  </si>
  <si>
    <t>D-07.02.01</t>
  </si>
  <si>
    <t>Pionowe znaki drogowe - zdjęcie znaków lub drogowskazów (DO PONOWNEGO MONTAŻU)</t>
  </si>
  <si>
    <t>10 d.1.3</t>
  </si>
  <si>
    <t>KNR 4-04 1103-02</t>
  </si>
  <si>
    <t>Załadowanie gruzu koparko-ładowarką przy obsłudze na zmianę roboczą przez 4 samochody samowyładowcze</t>
  </si>
  <si>
    <t>11 d.1.3</t>
  </si>
  <si>
    <t>KNR 4-04 1103-04 1103-05</t>
  </si>
  <si>
    <t>Wywiezienie gruzu z terenu rozbiórki przy mechanicznym załadowaniu i wyładowaniu samochodem samowyładowczym na odległość 5 km</t>
  </si>
  <si>
    <t>ROBOTY ZIEMNE</t>
  </si>
  <si>
    <t>2.1</t>
  </si>
  <si>
    <t>WYKONANIE NASYPÓW</t>
  </si>
  <si>
    <t>12 d.2.1</t>
  </si>
  <si>
    <t>KNR 2-01 0211-08 0214-03</t>
  </si>
  <si>
    <t>D-02.03.01</t>
  </si>
  <si>
    <t>Roboty ziemne wyk.koparkami przedsiębiernymi 0.60 m3 w ziemi kat.IV uprzednio zmagazynowanej w hałdach z transportem urobku samochodami samowyładowczymi na odl.10 km (ZAŁADUNEK I TRANSPORT MATERIAŁU - NASYP, UZUPEŁNIENIE NASYPU POD CHODNIKIEM DO WYMAGANEJ NIWELETY)</t>
  </si>
  <si>
    <t>13 d.2.1</t>
  </si>
  <si>
    <t>KNR 2-01 0235-01</t>
  </si>
  <si>
    <t>Formowanie i zagęszczanie nasypów o wys. do 3.0 m spycharkami w gruncie kat. I-II (UZUPEŁNIENIE NASYPU POD CHODNIKIEM DO WYMAGANEJ NIWELETY)</t>
  </si>
  <si>
    <t>14 d.2.1</t>
  </si>
  <si>
    <t>KNR 2-01 0236-03 z.sz. 2.5.2. 9907</t>
  </si>
  <si>
    <t>Zagęszczenie nasypów zagęszczarkami; grunty sypkie kat. I-III Wskaźnik zagęszczenia Js = 0.98 (UZUPEŁNIENIE NASYPU POD CHODNIKIEM DO WYMAGANEJ NIWELETY)</t>
  </si>
  <si>
    <t>PODBUDOWY</t>
  </si>
  <si>
    <t>3.1</t>
  </si>
  <si>
    <t>KORYTOWANIE</t>
  </si>
  <si>
    <t>15 d.3.1</t>
  </si>
  <si>
    <t>KNR 2-31 0101-01</t>
  </si>
  <si>
    <t>D-04.01.01</t>
  </si>
  <si>
    <t>Mechaniczne wykonanie koryta na całej szerokości jezdni i chodników w gruncie kat. I-IV głębokości 10 cm (ZJAZDY) Krotność = 0.5</t>
  </si>
  <si>
    <t>16 d.3.1</t>
  </si>
  <si>
    <t>3.2</t>
  </si>
  <si>
    <t>17 d.3.2</t>
  </si>
  <si>
    <t>KNR 2-31 0103-04</t>
  </si>
  <si>
    <t>Mechaniczne profilowanie i zagęszczenie podłoża pod warstwy konstrukcyjne nawierzchni w gruncie kat. I-IV (CHODNIKI)</t>
  </si>
  <si>
    <t>18 d.3.2</t>
  </si>
  <si>
    <t>Mechaniczne profilowanie i zagęszczenie podłoża pod warstwy konstrukcyjne nawierzchni w gruncie kat. I-IV (ZJAZDY)</t>
  </si>
  <si>
    <t>3.3</t>
  </si>
  <si>
    <t>PODBUDOWA Z KRUSZYWA ŁAMANEGO STABILIZOWANEGO MECHANICZNIE</t>
  </si>
  <si>
    <t>19 d.3.3</t>
  </si>
  <si>
    <t>KNNR 6 0113-02</t>
  </si>
  <si>
    <t>D-04.04.02</t>
  </si>
  <si>
    <t>Warstwa górna podbudowy z kruszyw łamanych gr. 20 cm (ZJAZDY)</t>
  </si>
  <si>
    <t>NAWIERZCHNIE</t>
  </si>
  <si>
    <t>4.1</t>
  </si>
  <si>
    <t>NAWIERZCHNIA Z BRUKOWEJ KOSTKI BETONOWEJ</t>
  </si>
  <si>
    <t>20 d.4.1</t>
  </si>
  <si>
    <t>KNNR 6 0502-02</t>
  </si>
  <si>
    <t>D-05.03.23a</t>
  </si>
  <si>
    <t>Chodniki z kostki brukowej betonowej grubości 6 cm SZARA na podsypce cementowo-piaskowej z wypełnieniem spoin piaskiem (CHODNIKI)</t>
  </si>
  <si>
    <t>21 d.4.1</t>
  </si>
  <si>
    <t>Chodniki z kostki brukowej betonowej grubości 6 cm GRAFITOWA na podsypce cementowo-piaskowej z wypełnieniem spoin piaskiem (CHODNIKI)</t>
  </si>
  <si>
    <t>22 d.4.1</t>
  </si>
  <si>
    <t>KNNR 6 0502-03</t>
  </si>
  <si>
    <t>Chodniki z kostki brukowej betonowej grubości 8 cm GRAFITOWA na podsypce cementowo-piaskowej z wypełnieniem spoin piaskiem (ZJAZDY)</t>
  </si>
  <si>
    <t>ROBOTY WYKOŃCZENIOWE</t>
  </si>
  <si>
    <t>5.1</t>
  </si>
  <si>
    <t>UMOCNIENIE POWIERZCHNIOWE SKARP</t>
  </si>
  <si>
    <t>23 d.5.1</t>
  </si>
  <si>
    <t>KNNR 1 0501-01</t>
  </si>
  <si>
    <t>D-06.01.01</t>
  </si>
  <si>
    <t>Ręczne plantowanie powierzchni gruntu rodzimego kat.I-III</t>
  </si>
  <si>
    <t>24 d.5.1</t>
  </si>
  <si>
    <t>KNR 2-01 0510-01 0510-02</t>
  </si>
  <si>
    <t>Humusowanie skarp i powierzchni płaskich z obsianiem przy grub.warstwy humusu 10 cm</t>
  </si>
  <si>
    <t>5.2</t>
  </si>
  <si>
    <t>ROWY</t>
  </si>
  <si>
    <t>25 d.5.2</t>
  </si>
  <si>
    <t>KNR 15-01 0116-04 analogia</t>
  </si>
  <si>
    <t>D-06.04.01</t>
  </si>
  <si>
    <t>Odmulenie koparko-odmularkami cieków o szer.dna do 0.4 m. Grub.warstwy odmulanej 50 cm (OCZYSZCZENIE I POGŁĘBIENIE ROWÓW PRZYDROŻNYCH Z PROFILOWANIEM SKARP) Krotność = 1.25</t>
  </si>
  <si>
    <t>26 d.5.2</t>
  </si>
  <si>
    <t>KNR 2-01 0212-05 0214-03 analogia</t>
  </si>
  <si>
    <t>Roboty ziemne wyk.koparkami podsiębiernymi 0.40 m3 w ziemi kat.I-III uprzednio zmagazynowanej w hałdach z transportem urobku samochodami samowyładowczymi na odl.2 km</t>
  </si>
  <si>
    <t>URZĄDZENIA BEZPIECZEŃSTWA RUCHU</t>
  </si>
  <si>
    <t>6.1</t>
  </si>
  <si>
    <t>OZNAKOWANIE POZIOME</t>
  </si>
  <si>
    <t>27 d.6.1</t>
  </si>
  <si>
    <t>KNNR 6 0705-06</t>
  </si>
  <si>
    <t>Oznakowanie poziome jezdni farbą chlorokauczukową - linie na skrzyżowaniach i przejściach dla pieszych malowane mechanicznie</t>
  </si>
  <si>
    <t>6.2</t>
  </si>
  <si>
    <t>OZNAKOWANIE PIONOWE</t>
  </si>
  <si>
    <t>28 d.6.2</t>
  </si>
  <si>
    <t>KNNR 6 0702-01</t>
  </si>
  <si>
    <t>Pionowe znaki drogowe - słupki z rur stalowych</t>
  </si>
  <si>
    <t>29 d.6.2</t>
  </si>
  <si>
    <t>Pionowe znaki drogowe - słupki z rur stalowych (SŁUPKI Z DEMONTAŻU)</t>
  </si>
  <si>
    <t>30 d.6.2</t>
  </si>
  <si>
    <t>KNNR 6 0702-04</t>
  </si>
  <si>
    <t>Pionowe znaki drogowe - znaki zakazu, nakazu, ostrzegawcze i informacyjne o pow. do 0.3 m2</t>
  </si>
  <si>
    <t>31 d.6.2</t>
  </si>
  <si>
    <t>Pionowe znaki drogowe - znaki zakazu, nakazu, ostrzegawcze i informacyjne o pow. do 0.3 m2 (TARCZE Z DEMONTAŻU)</t>
  </si>
  <si>
    <t>ELEMENTY ULIC</t>
  </si>
  <si>
    <t>7.1</t>
  </si>
  <si>
    <t>KRAWĘŻNIKI BETONOWE</t>
  </si>
  <si>
    <t>32 d.7.1</t>
  </si>
  <si>
    <t>KNR 2-31 0402-04</t>
  </si>
  <si>
    <t>D-08.01.01</t>
  </si>
  <si>
    <t>Ława pod krawężniki betonowa z oporem (KRAWĘŻNIK 15x30 CM)</t>
  </si>
  <si>
    <t>33 d.7.1</t>
  </si>
  <si>
    <t>KNR 2-31 0403-03</t>
  </si>
  <si>
    <t>Krawężniki betonowe wystające o wymiarach 15x30 cm na podsypce cementowo-piaskowej</t>
  </si>
  <si>
    <t>34 d.7.1</t>
  </si>
  <si>
    <t>Ława pod krawężniki betonowa z oporem (KRAWĘŻNIK 15x22 CM NAJAZDOWY)</t>
  </si>
  <si>
    <t>35 d.7.1</t>
  </si>
  <si>
    <t>KNR 2-31 0403-03 analogia</t>
  </si>
  <si>
    <t>Krawężniki betonowe wystające o wymiarach 15x22 cm NAJAZDOWE na podsypce cementowo-piaskowej</t>
  </si>
  <si>
    <t>36 d.7.1</t>
  </si>
  <si>
    <t>Ława pod krawężniki betonowa z oporem (OPORNIK BETONOWY 12X25 CM)</t>
  </si>
  <si>
    <t>37 d.7.1</t>
  </si>
  <si>
    <t>KNR 2-31 0403-05</t>
  </si>
  <si>
    <t>Krawężniki betonowe wtopione o wymiarach 12x25 cm na podsypce cementowo-piaskowej</t>
  </si>
  <si>
    <t>7.2</t>
  </si>
  <si>
    <t>OBRZEŻA CHODNIKOWE BETONOWE</t>
  </si>
  <si>
    <t>38 d.7.2</t>
  </si>
  <si>
    <t>D-08.03.01</t>
  </si>
  <si>
    <t>Ława pod krawężniki betonowa z oporem (OBRZEŻE BETONOWE 8X30 CM)</t>
  </si>
  <si>
    <t>39 d.7.2</t>
  </si>
  <si>
    <t>KNR 2-31 0407-05</t>
  </si>
  <si>
    <t>Obrzeża betonowe o wymiarach 30x8 cm na podsypce cementowo-piaskowej z wypełnieniem spoin zaprawą cementową (ZJAZDY)</t>
  </si>
  <si>
    <t>40 d.7.2</t>
  </si>
  <si>
    <t>Obrzeża betonowe o wymiarach 30x8 cm na podsypce cementowo-piaskowej z wypełnieniem spoin zaprawą cementową</t>
  </si>
  <si>
    <t>7.3</t>
  </si>
  <si>
    <t>ŚCIEK Z PREFABRYKOWANYCH ELEMENTÓW BETONOWYCH</t>
  </si>
  <si>
    <t>41 d.7.3</t>
  </si>
  <si>
    <t>KNR 2-31 0606-03 analogia</t>
  </si>
  <si>
    <t>D-08.05.03</t>
  </si>
  <si>
    <t>Ścieki z prefabrykatów betonowych o grubości 15 cm na podsypce cementowo-piaskowej (ŚCIEK PODCHODNIKOWY)</t>
  </si>
  <si>
    <t>szt</t>
  </si>
  <si>
    <t>42 d.7.3</t>
  </si>
  <si>
    <t>KNR 2-31 0606-03</t>
  </si>
  <si>
    <t>Ścieki z prefabrykatów betonowych o grubości 15 cm na podsypce cementowo-piaskowej</t>
  </si>
  <si>
    <t>DOKUMENTACJA POWYKONAWCZA</t>
  </si>
  <si>
    <t>43 d.8</t>
  </si>
  <si>
    <t>kalk. własna</t>
  </si>
  <si>
    <t>D-00.00.00</t>
  </si>
  <si>
    <t>Obsługa geodezyjna z inwentaryzacją powykonawczą</t>
  </si>
  <si>
    <t>kpl</t>
  </si>
  <si>
    <t>Wartość kosztorysowa robót bez podatku VAT</t>
  </si>
  <si>
    <t>Podatek VAT</t>
  </si>
  <si>
    <t>Ogółem wartość kosztorysowa robót</t>
  </si>
  <si>
    <t>Słownie: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</si>
</sst>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>
      <selection activeCell="H72" sqref="H72"/>
    </sheetView>
  </sheetViews>
  <sheetFormatPr defaultRowHeight="14.25"/>
  <cols>
    <col min="1" max="1" width="6.125" customWidth="1"/>
    <col min="2" max="2" width="24.875" customWidth="1"/>
    <col min="3" max="3" width="10.5" customWidth="1"/>
    <col min="4" max="4" width="39" customWidth="1"/>
    <col min="5" max="5" width="8.625" customWidth="1"/>
    <col min="6" max="6" width="15.25" customWidth="1"/>
    <col min="7" max="7" width="4.25" customWidth="1"/>
    <col min="8" max="8" width="6.875" customWidth="1"/>
  </cols>
  <sheetData>
    <row r="1" spans="1:8">
      <c r="A1" s="14" t="s">
        <v>0</v>
      </c>
      <c r="B1" s="15"/>
      <c r="C1" s="15"/>
      <c r="D1" s="15"/>
      <c r="E1" s="15"/>
      <c r="F1" s="15"/>
      <c r="G1" s="15"/>
      <c r="H1" s="15"/>
    </row>
    <row r="3" spans="1:8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2" t="s">
        <v>7</v>
      </c>
      <c r="H3" s="2" t="s">
        <v>9</v>
      </c>
    </row>
    <row r="4" spans="1:8">
      <c r="A4" s="17"/>
      <c r="B4" s="17"/>
      <c r="C4" s="17"/>
      <c r="D4" s="17"/>
      <c r="E4" s="17"/>
      <c r="F4" s="17"/>
      <c r="G4" s="3" t="s">
        <v>8</v>
      </c>
      <c r="H4" s="3" t="s">
        <v>8</v>
      </c>
    </row>
    <row r="5" spans="1:8">
      <c r="A5" s="18"/>
      <c r="B5" s="18"/>
      <c r="C5" s="18"/>
      <c r="D5" s="18"/>
      <c r="E5" s="18"/>
      <c r="F5" s="18"/>
      <c r="G5" s="4"/>
      <c r="H5" s="5" t="s">
        <v>10</v>
      </c>
    </row>
    <row r="6" spans="1:8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>
      <c r="A7" s="6">
        <v>1</v>
      </c>
      <c r="B7" s="7"/>
      <c r="C7" s="7"/>
      <c r="D7" s="11" t="s">
        <v>11</v>
      </c>
      <c r="E7" s="12"/>
      <c r="F7" s="12"/>
      <c r="G7" s="12"/>
      <c r="H7" s="13"/>
    </row>
    <row r="8" spans="1:8">
      <c r="A8" s="6" t="s">
        <v>12</v>
      </c>
      <c r="B8" s="7"/>
      <c r="C8" s="7"/>
      <c r="D8" s="11" t="s">
        <v>13</v>
      </c>
      <c r="E8" s="12"/>
      <c r="F8" s="12"/>
      <c r="G8" s="12"/>
      <c r="H8" s="13"/>
    </row>
    <row r="9" spans="1:8" ht="21">
      <c r="A9" s="8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8">
        <v>0.45400000000000001</v>
      </c>
      <c r="G9" s="8"/>
      <c r="H9" s="8">
        <f>F9*G9</f>
        <v>0</v>
      </c>
    </row>
    <row r="10" spans="1:8">
      <c r="A10" s="6" t="s">
        <v>19</v>
      </c>
      <c r="B10" s="7"/>
      <c r="C10" s="7"/>
      <c r="D10" s="11" t="s">
        <v>20</v>
      </c>
      <c r="E10" s="12"/>
      <c r="F10" s="12"/>
      <c r="G10" s="12"/>
      <c r="H10" s="13"/>
    </row>
    <row r="11" spans="1:8" ht="21">
      <c r="A11" s="8" t="s">
        <v>21</v>
      </c>
      <c r="B11" s="9" t="s">
        <v>22</v>
      </c>
      <c r="C11" s="9" t="s">
        <v>23</v>
      </c>
      <c r="D11" s="9" t="s">
        <v>24</v>
      </c>
      <c r="E11" s="9" t="s">
        <v>25</v>
      </c>
      <c r="F11" s="8">
        <v>965</v>
      </c>
      <c r="G11" s="8"/>
      <c r="H11" s="8">
        <f>F11*G11</f>
        <v>0</v>
      </c>
    </row>
    <row r="12" spans="1:8" ht="31.5">
      <c r="A12" s="8" t="s">
        <v>26</v>
      </c>
      <c r="B12" s="9" t="s">
        <v>27</v>
      </c>
      <c r="C12" s="9" t="s">
        <v>23</v>
      </c>
      <c r="D12" s="9" t="s">
        <v>28</v>
      </c>
      <c r="E12" s="9" t="s">
        <v>29</v>
      </c>
      <c r="F12" s="8">
        <v>143</v>
      </c>
      <c r="G12" s="8"/>
      <c r="H12" s="8">
        <f>F12*G12</f>
        <v>0</v>
      </c>
    </row>
    <row r="13" spans="1:8">
      <c r="A13" s="6" t="s">
        <v>30</v>
      </c>
      <c r="B13" s="7"/>
      <c r="C13" s="7"/>
      <c r="D13" s="11" t="s">
        <v>31</v>
      </c>
      <c r="E13" s="12"/>
      <c r="F13" s="12"/>
      <c r="G13" s="12"/>
      <c r="H13" s="13"/>
    </row>
    <row r="14" spans="1:8" ht="31.5">
      <c r="A14" s="8" t="s">
        <v>32</v>
      </c>
      <c r="B14" s="9" t="s">
        <v>33</v>
      </c>
      <c r="C14" s="9" t="s">
        <v>34</v>
      </c>
      <c r="D14" s="9" t="s">
        <v>35</v>
      </c>
      <c r="E14" s="9" t="s">
        <v>36</v>
      </c>
      <c r="F14" s="8">
        <v>207</v>
      </c>
      <c r="G14" s="8"/>
      <c r="H14" s="8">
        <f>F14*G14</f>
        <v>0</v>
      </c>
    </row>
    <row r="15" spans="1:8" ht="31.5">
      <c r="A15" s="8" t="s">
        <v>37</v>
      </c>
      <c r="B15" s="9" t="s">
        <v>38</v>
      </c>
      <c r="C15" s="9" t="s">
        <v>34</v>
      </c>
      <c r="D15" s="9" t="s">
        <v>39</v>
      </c>
      <c r="E15" s="9" t="s">
        <v>36</v>
      </c>
      <c r="F15" s="8">
        <v>207</v>
      </c>
      <c r="G15" s="8"/>
      <c r="H15" s="8">
        <f t="shared" ref="H15:H21" si="0">F15*G15</f>
        <v>0</v>
      </c>
    </row>
    <row r="16" spans="1:8" ht="21">
      <c r="A16" s="8" t="s">
        <v>40</v>
      </c>
      <c r="B16" s="9" t="s">
        <v>41</v>
      </c>
      <c r="C16" s="9" t="s">
        <v>34</v>
      </c>
      <c r="D16" s="9" t="s">
        <v>42</v>
      </c>
      <c r="E16" s="9" t="s">
        <v>25</v>
      </c>
      <c r="F16" s="8">
        <v>22</v>
      </c>
      <c r="G16" s="8"/>
      <c r="H16" s="8">
        <f t="shared" si="0"/>
        <v>0</v>
      </c>
    </row>
    <row r="17" spans="1:8">
      <c r="A17" s="8" t="s">
        <v>43</v>
      </c>
      <c r="B17" s="9" t="s">
        <v>44</v>
      </c>
      <c r="C17" s="9" t="s">
        <v>34</v>
      </c>
      <c r="D17" s="9" t="s">
        <v>45</v>
      </c>
      <c r="E17" s="9" t="s">
        <v>36</v>
      </c>
      <c r="F17" s="8">
        <v>5</v>
      </c>
      <c r="G17" s="8"/>
      <c r="H17" s="8">
        <f t="shared" si="0"/>
        <v>0</v>
      </c>
    </row>
    <row r="18" spans="1:8">
      <c r="A18" s="8" t="s">
        <v>46</v>
      </c>
      <c r="B18" s="9" t="s">
        <v>47</v>
      </c>
      <c r="C18" s="9" t="s">
        <v>34</v>
      </c>
      <c r="D18" s="9" t="s">
        <v>48</v>
      </c>
      <c r="E18" s="9" t="s">
        <v>49</v>
      </c>
      <c r="F18" s="8">
        <v>3</v>
      </c>
      <c r="G18" s="8"/>
      <c r="H18" s="8">
        <f t="shared" si="0"/>
        <v>0</v>
      </c>
    </row>
    <row r="19" spans="1:8" ht="21">
      <c r="A19" s="8" t="s">
        <v>50</v>
      </c>
      <c r="B19" s="9" t="s">
        <v>51</v>
      </c>
      <c r="C19" s="9" t="s">
        <v>52</v>
      </c>
      <c r="D19" s="9" t="s">
        <v>53</v>
      </c>
      <c r="E19" s="9" t="s">
        <v>49</v>
      </c>
      <c r="F19" s="8">
        <v>3</v>
      </c>
      <c r="G19" s="8"/>
      <c r="H19" s="8">
        <f t="shared" si="0"/>
        <v>0</v>
      </c>
    </row>
    <row r="20" spans="1:8" ht="21">
      <c r="A20" s="8" t="s">
        <v>54</v>
      </c>
      <c r="B20" s="9" t="s">
        <v>55</v>
      </c>
      <c r="C20" s="9" t="s">
        <v>34</v>
      </c>
      <c r="D20" s="9" t="s">
        <v>56</v>
      </c>
      <c r="E20" s="9" t="s">
        <v>29</v>
      </c>
      <c r="F20" s="8">
        <v>2.5</v>
      </c>
      <c r="G20" s="8"/>
      <c r="H20" s="8">
        <f t="shared" si="0"/>
        <v>0</v>
      </c>
    </row>
    <row r="21" spans="1:8" ht="31.5">
      <c r="A21" s="8" t="s">
        <v>57</v>
      </c>
      <c r="B21" s="9" t="s">
        <v>58</v>
      </c>
      <c r="C21" s="9" t="s">
        <v>34</v>
      </c>
      <c r="D21" s="9" t="s">
        <v>59</v>
      </c>
      <c r="E21" s="9" t="s">
        <v>29</v>
      </c>
      <c r="F21" s="8">
        <v>2.5</v>
      </c>
      <c r="G21" s="8"/>
      <c r="H21" s="8">
        <f t="shared" si="0"/>
        <v>0</v>
      </c>
    </row>
    <row r="22" spans="1:8">
      <c r="A22" s="6">
        <v>2</v>
      </c>
      <c r="B22" s="7"/>
      <c r="C22" s="7"/>
      <c r="D22" s="11" t="s">
        <v>60</v>
      </c>
      <c r="E22" s="12"/>
      <c r="F22" s="12"/>
      <c r="G22" s="12"/>
      <c r="H22" s="13"/>
    </row>
    <row r="23" spans="1:8">
      <c r="A23" s="6" t="s">
        <v>61</v>
      </c>
      <c r="B23" s="7"/>
      <c r="C23" s="7"/>
      <c r="D23" s="11" t="s">
        <v>62</v>
      </c>
      <c r="E23" s="12"/>
      <c r="F23" s="12"/>
      <c r="G23" s="12"/>
      <c r="H23" s="13"/>
    </row>
    <row r="24" spans="1:8" ht="63">
      <c r="A24" s="8" t="s">
        <v>63</v>
      </c>
      <c r="B24" s="9" t="s">
        <v>64</v>
      </c>
      <c r="C24" s="9" t="s">
        <v>65</v>
      </c>
      <c r="D24" s="9" t="s">
        <v>66</v>
      </c>
      <c r="E24" s="9" t="s">
        <v>29</v>
      </c>
      <c r="F24" s="8">
        <v>135</v>
      </c>
      <c r="G24" s="8"/>
      <c r="H24" s="8">
        <f t="shared" ref="H24:H26" si="1">F24*G24</f>
        <v>0</v>
      </c>
    </row>
    <row r="25" spans="1:8" ht="31.5">
      <c r="A25" s="8" t="s">
        <v>67</v>
      </c>
      <c r="B25" s="9" t="s">
        <v>68</v>
      </c>
      <c r="C25" s="9" t="s">
        <v>65</v>
      </c>
      <c r="D25" s="9" t="s">
        <v>69</v>
      </c>
      <c r="E25" s="9" t="s">
        <v>29</v>
      </c>
      <c r="F25" s="8">
        <v>135</v>
      </c>
      <c r="G25" s="8"/>
      <c r="H25" s="8">
        <f t="shared" si="1"/>
        <v>0</v>
      </c>
    </row>
    <row r="26" spans="1:8" ht="31.5">
      <c r="A26" s="8" t="s">
        <v>70</v>
      </c>
      <c r="B26" s="9" t="s">
        <v>71</v>
      </c>
      <c r="C26" s="9" t="s">
        <v>65</v>
      </c>
      <c r="D26" s="9" t="s">
        <v>72</v>
      </c>
      <c r="E26" s="9" t="s">
        <v>29</v>
      </c>
      <c r="F26" s="8">
        <v>135</v>
      </c>
      <c r="G26" s="8"/>
      <c r="H26" s="8">
        <f t="shared" si="1"/>
        <v>0</v>
      </c>
    </row>
    <row r="27" spans="1:8">
      <c r="A27" s="6">
        <v>3</v>
      </c>
      <c r="B27" s="7"/>
      <c r="C27" s="7"/>
      <c r="D27" s="11" t="s">
        <v>73</v>
      </c>
      <c r="E27" s="12"/>
      <c r="F27" s="12"/>
      <c r="G27" s="12"/>
      <c r="H27" s="13"/>
    </row>
    <row r="28" spans="1:8">
      <c r="A28" s="6" t="s">
        <v>74</v>
      </c>
      <c r="B28" s="7"/>
      <c r="C28" s="7"/>
      <c r="D28" s="11" t="s">
        <v>75</v>
      </c>
      <c r="E28" s="12"/>
      <c r="F28" s="12"/>
      <c r="G28" s="12"/>
      <c r="H28" s="13"/>
    </row>
    <row r="29" spans="1:8" ht="31.5">
      <c r="A29" s="8" t="s">
        <v>76</v>
      </c>
      <c r="B29" s="9" t="s">
        <v>77</v>
      </c>
      <c r="C29" s="9" t="s">
        <v>78</v>
      </c>
      <c r="D29" s="9" t="s">
        <v>79</v>
      </c>
      <c r="E29" s="9" t="s">
        <v>25</v>
      </c>
      <c r="F29" s="8">
        <v>212</v>
      </c>
      <c r="G29" s="8"/>
      <c r="H29" s="8">
        <f t="shared" ref="H29:H35" si="2">F29*G29</f>
        <v>0</v>
      </c>
    </row>
    <row r="30" spans="1:8" ht="31.5">
      <c r="A30" s="8" t="s">
        <v>80</v>
      </c>
      <c r="B30" s="9" t="s">
        <v>27</v>
      </c>
      <c r="C30" s="9" t="s">
        <v>23</v>
      </c>
      <c r="D30" s="9" t="s">
        <v>28</v>
      </c>
      <c r="E30" s="9" t="s">
        <v>29</v>
      </c>
      <c r="F30" s="8">
        <v>2.12</v>
      </c>
      <c r="G30" s="8"/>
      <c r="H30" s="8">
        <f t="shared" si="2"/>
        <v>0</v>
      </c>
    </row>
    <row r="31" spans="1:8">
      <c r="A31" s="6" t="s">
        <v>81</v>
      </c>
      <c r="B31" s="7"/>
      <c r="C31" s="7"/>
      <c r="D31" s="11">
        <v>21.2</v>
      </c>
      <c r="E31" s="12"/>
      <c r="F31" s="12"/>
      <c r="G31" s="12"/>
      <c r="H31" s="13"/>
    </row>
    <row r="32" spans="1:8" ht="21">
      <c r="A32" s="8" t="s">
        <v>82</v>
      </c>
      <c r="B32" s="9" t="s">
        <v>83</v>
      </c>
      <c r="C32" s="9" t="s">
        <v>78</v>
      </c>
      <c r="D32" s="9" t="s">
        <v>84</v>
      </c>
      <c r="E32" s="9" t="s">
        <v>25</v>
      </c>
      <c r="F32" s="8">
        <v>630</v>
      </c>
      <c r="G32" s="8"/>
      <c r="H32" s="8">
        <f t="shared" si="2"/>
        <v>0</v>
      </c>
    </row>
    <row r="33" spans="1:8" ht="21">
      <c r="A33" s="8" t="s">
        <v>85</v>
      </c>
      <c r="B33" s="9" t="s">
        <v>83</v>
      </c>
      <c r="C33" s="9" t="s">
        <v>78</v>
      </c>
      <c r="D33" s="9" t="s">
        <v>86</v>
      </c>
      <c r="E33" s="9" t="s">
        <v>25</v>
      </c>
      <c r="F33" s="8">
        <v>212</v>
      </c>
      <c r="G33" s="8"/>
      <c r="H33" s="8">
        <f t="shared" si="2"/>
        <v>0</v>
      </c>
    </row>
    <row r="34" spans="1:8">
      <c r="A34" s="6" t="s">
        <v>87</v>
      </c>
      <c r="B34" s="7"/>
      <c r="C34" s="7"/>
      <c r="D34" s="11" t="s">
        <v>88</v>
      </c>
      <c r="E34" s="12"/>
      <c r="F34" s="12"/>
      <c r="G34" s="12"/>
      <c r="H34" s="13"/>
    </row>
    <row r="35" spans="1:8" ht="21">
      <c r="A35" s="8" t="s">
        <v>89</v>
      </c>
      <c r="B35" s="9" t="s">
        <v>90</v>
      </c>
      <c r="C35" s="9" t="s">
        <v>91</v>
      </c>
      <c r="D35" s="9" t="s">
        <v>92</v>
      </c>
      <c r="E35" s="9" t="s">
        <v>25</v>
      </c>
      <c r="F35" s="8">
        <v>212</v>
      </c>
      <c r="G35" s="8"/>
      <c r="H35" s="8">
        <f t="shared" si="2"/>
        <v>0</v>
      </c>
    </row>
    <row r="36" spans="1:8">
      <c r="A36" s="6">
        <v>4</v>
      </c>
      <c r="B36" s="7"/>
      <c r="C36" s="7"/>
      <c r="D36" s="11" t="s">
        <v>93</v>
      </c>
      <c r="E36" s="12"/>
      <c r="F36" s="12"/>
      <c r="G36" s="12"/>
      <c r="H36" s="13"/>
    </row>
    <row r="37" spans="1:8">
      <c r="A37" s="6" t="s">
        <v>94</v>
      </c>
      <c r="B37" s="7"/>
      <c r="C37" s="7"/>
      <c r="D37" s="11" t="s">
        <v>95</v>
      </c>
      <c r="E37" s="12"/>
      <c r="F37" s="12"/>
      <c r="G37" s="12"/>
      <c r="H37" s="13"/>
    </row>
    <row r="38" spans="1:8" ht="31.5">
      <c r="A38" s="8" t="s">
        <v>96</v>
      </c>
      <c r="B38" s="9" t="s">
        <v>97</v>
      </c>
      <c r="C38" s="9" t="s">
        <v>98</v>
      </c>
      <c r="D38" s="9" t="s">
        <v>99</v>
      </c>
      <c r="E38" s="9" t="s">
        <v>25</v>
      </c>
      <c r="F38" s="8">
        <v>549</v>
      </c>
      <c r="G38" s="8"/>
      <c r="H38" s="8">
        <f t="shared" ref="H38:H40" si="3">F38*G38</f>
        <v>0</v>
      </c>
    </row>
    <row r="39" spans="1:8" ht="31.5">
      <c r="A39" s="8" t="s">
        <v>100</v>
      </c>
      <c r="B39" s="9" t="s">
        <v>97</v>
      </c>
      <c r="C39" s="9" t="s">
        <v>98</v>
      </c>
      <c r="D39" s="9" t="s">
        <v>101</v>
      </c>
      <c r="E39" s="9" t="s">
        <v>25</v>
      </c>
      <c r="F39" s="8">
        <v>81</v>
      </c>
      <c r="G39" s="8"/>
      <c r="H39" s="8">
        <f t="shared" si="3"/>
        <v>0</v>
      </c>
    </row>
    <row r="40" spans="1:8" ht="31.5">
      <c r="A40" s="8" t="s">
        <v>102</v>
      </c>
      <c r="B40" s="9" t="s">
        <v>103</v>
      </c>
      <c r="C40" s="9" t="s">
        <v>98</v>
      </c>
      <c r="D40" s="9" t="s">
        <v>104</v>
      </c>
      <c r="E40" s="9" t="s">
        <v>25</v>
      </c>
      <c r="F40" s="8">
        <v>212</v>
      </c>
      <c r="G40" s="8"/>
      <c r="H40" s="8">
        <f t="shared" si="3"/>
        <v>0</v>
      </c>
    </row>
    <row r="41" spans="1:8">
      <c r="A41" s="6">
        <v>5</v>
      </c>
      <c r="B41" s="7"/>
      <c r="C41" s="7"/>
      <c r="D41" s="11" t="s">
        <v>105</v>
      </c>
      <c r="E41" s="12"/>
      <c r="F41" s="12"/>
      <c r="G41" s="12"/>
      <c r="H41" s="13"/>
    </row>
    <row r="42" spans="1:8">
      <c r="A42" s="6" t="s">
        <v>106</v>
      </c>
      <c r="B42" s="7"/>
      <c r="C42" s="7"/>
      <c r="D42" s="11" t="s">
        <v>107</v>
      </c>
      <c r="E42" s="12"/>
      <c r="F42" s="12"/>
      <c r="G42" s="12"/>
      <c r="H42" s="13"/>
    </row>
    <row r="43" spans="1:8">
      <c r="A43" s="8" t="s">
        <v>108</v>
      </c>
      <c r="B43" s="9" t="s">
        <v>109</v>
      </c>
      <c r="C43" s="9" t="s">
        <v>110</v>
      </c>
      <c r="D43" s="9" t="s">
        <v>111</v>
      </c>
      <c r="E43" s="9" t="s">
        <v>25</v>
      </c>
      <c r="F43" s="8">
        <v>500</v>
      </c>
      <c r="G43" s="8"/>
      <c r="H43" s="8">
        <f t="shared" ref="H43:H44" si="4">F43*G43</f>
        <v>0</v>
      </c>
    </row>
    <row r="44" spans="1:8" ht="21">
      <c r="A44" s="8" t="s">
        <v>112</v>
      </c>
      <c r="B44" s="9" t="s">
        <v>113</v>
      </c>
      <c r="C44" s="9" t="s">
        <v>110</v>
      </c>
      <c r="D44" s="9" t="s">
        <v>114</v>
      </c>
      <c r="E44" s="9" t="s">
        <v>25</v>
      </c>
      <c r="F44" s="8">
        <v>240</v>
      </c>
      <c r="G44" s="8"/>
      <c r="H44" s="8">
        <f t="shared" si="4"/>
        <v>0</v>
      </c>
    </row>
    <row r="45" spans="1:8">
      <c r="A45" s="6" t="s">
        <v>115</v>
      </c>
      <c r="B45" s="7"/>
      <c r="C45" s="7"/>
      <c r="D45" s="11" t="s">
        <v>116</v>
      </c>
      <c r="E45" s="12"/>
      <c r="F45" s="12"/>
      <c r="G45" s="12"/>
      <c r="H45" s="13"/>
    </row>
    <row r="46" spans="1:8" ht="42">
      <c r="A46" s="8" t="s">
        <v>117</v>
      </c>
      <c r="B46" s="9" t="s">
        <v>118</v>
      </c>
      <c r="C46" s="9" t="s">
        <v>119</v>
      </c>
      <c r="D46" s="9" t="s">
        <v>120</v>
      </c>
      <c r="E46" s="9" t="s">
        <v>36</v>
      </c>
      <c r="F46" s="8">
        <v>72</v>
      </c>
      <c r="G46" s="8"/>
      <c r="H46" s="8">
        <f t="shared" ref="H46:H47" si="5">F46*G46</f>
        <v>0</v>
      </c>
    </row>
    <row r="47" spans="1:8" ht="31.5">
      <c r="A47" s="8" t="s">
        <v>121</v>
      </c>
      <c r="B47" s="9" t="s">
        <v>122</v>
      </c>
      <c r="C47" s="9" t="s">
        <v>119</v>
      </c>
      <c r="D47" s="9" t="s">
        <v>123</v>
      </c>
      <c r="E47" s="9" t="s">
        <v>29</v>
      </c>
      <c r="F47" s="8">
        <v>15</v>
      </c>
      <c r="G47" s="8"/>
      <c r="H47" s="8">
        <f t="shared" si="5"/>
        <v>0</v>
      </c>
    </row>
    <row r="48" spans="1:8">
      <c r="A48" s="6">
        <v>6</v>
      </c>
      <c r="B48" s="7"/>
      <c r="C48" s="7"/>
      <c r="D48" s="11" t="s">
        <v>124</v>
      </c>
      <c r="E48" s="12"/>
      <c r="F48" s="12"/>
      <c r="G48" s="12"/>
      <c r="H48" s="13"/>
    </row>
    <row r="49" spans="1:8">
      <c r="A49" s="6" t="s">
        <v>125</v>
      </c>
      <c r="B49" s="7"/>
      <c r="C49" s="7"/>
      <c r="D49" s="11" t="s">
        <v>126</v>
      </c>
      <c r="E49" s="12"/>
      <c r="F49" s="12"/>
      <c r="G49" s="12"/>
      <c r="H49" s="13"/>
    </row>
    <row r="50" spans="1:8" ht="31.5">
      <c r="A50" s="8" t="s">
        <v>127</v>
      </c>
      <c r="B50" s="9" t="s">
        <v>128</v>
      </c>
      <c r="C50" s="9" t="s">
        <v>52</v>
      </c>
      <c r="D50" s="9" t="s">
        <v>129</v>
      </c>
      <c r="E50" s="9" t="s">
        <v>25</v>
      </c>
      <c r="F50" s="8">
        <v>18.93</v>
      </c>
      <c r="G50" s="8"/>
      <c r="H50" s="8">
        <f t="shared" ref="H50" si="6">F50*G50</f>
        <v>0</v>
      </c>
    </row>
    <row r="51" spans="1:8">
      <c r="A51" s="6" t="s">
        <v>130</v>
      </c>
      <c r="B51" s="7"/>
      <c r="C51" s="7"/>
      <c r="D51" s="11" t="s">
        <v>131</v>
      </c>
      <c r="E51" s="12"/>
      <c r="F51" s="12"/>
      <c r="G51" s="12"/>
      <c r="H51" s="13"/>
    </row>
    <row r="52" spans="1:8">
      <c r="A52" s="8" t="s">
        <v>132</v>
      </c>
      <c r="B52" s="9" t="s">
        <v>133</v>
      </c>
      <c r="C52" s="9" t="s">
        <v>52</v>
      </c>
      <c r="D52" s="9" t="s">
        <v>134</v>
      </c>
      <c r="E52" s="9" t="s">
        <v>49</v>
      </c>
      <c r="F52" s="8">
        <v>3</v>
      </c>
      <c r="G52" s="8"/>
      <c r="H52" s="8">
        <f t="shared" ref="H52:H55" si="7">F52*G52</f>
        <v>0</v>
      </c>
    </row>
    <row r="53" spans="1:8" ht="21">
      <c r="A53" s="8" t="s">
        <v>135</v>
      </c>
      <c r="B53" s="9" t="s">
        <v>133</v>
      </c>
      <c r="C53" s="9" t="s">
        <v>52</v>
      </c>
      <c r="D53" s="9" t="s">
        <v>136</v>
      </c>
      <c r="E53" s="9" t="s">
        <v>49</v>
      </c>
      <c r="F53" s="8">
        <v>3</v>
      </c>
      <c r="G53" s="8"/>
      <c r="H53" s="8">
        <f t="shared" si="7"/>
        <v>0</v>
      </c>
    </row>
    <row r="54" spans="1:8" ht="21">
      <c r="A54" s="8" t="s">
        <v>137</v>
      </c>
      <c r="B54" s="9" t="s">
        <v>138</v>
      </c>
      <c r="C54" s="9" t="s">
        <v>52</v>
      </c>
      <c r="D54" s="9" t="s">
        <v>139</v>
      </c>
      <c r="E54" s="9" t="s">
        <v>49</v>
      </c>
      <c r="F54" s="8">
        <v>2</v>
      </c>
      <c r="G54" s="8"/>
      <c r="H54" s="8">
        <f t="shared" si="7"/>
        <v>0</v>
      </c>
    </row>
    <row r="55" spans="1:8" ht="21">
      <c r="A55" s="8" t="s">
        <v>140</v>
      </c>
      <c r="B55" s="9" t="s">
        <v>138</v>
      </c>
      <c r="C55" s="9" t="s">
        <v>52</v>
      </c>
      <c r="D55" s="9" t="s">
        <v>141</v>
      </c>
      <c r="E55" s="9" t="s">
        <v>49</v>
      </c>
      <c r="F55" s="8">
        <v>3</v>
      </c>
      <c r="G55" s="8"/>
      <c r="H55" s="8">
        <f t="shared" si="7"/>
        <v>0</v>
      </c>
    </row>
    <row r="56" spans="1:8">
      <c r="A56" s="6">
        <v>7</v>
      </c>
      <c r="B56" s="7"/>
      <c r="C56" s="7"/>
      <c r="D56" s="11" t="s">
        <v>142</v>
      </c>
      <c r="E56" s="12"/>
      <c r="F56" s="12"/>
      <c r="G56" s="12"/>
      <c r="H56" s="13"/>
    </row>
    <row r="57" spans="1:8">
      <c r="A57" s="6" t="s">
        <v>143</v>
      </c>
      <c r="B57" s="7"/>
      <c r="C57" s="7"/>
      <c r="D57" s="11" t="s">
        <v>144</v>
      </c>
      <c r="E57" s="12"/>
      <c r="F57" s="12"/>
      <c r="G57" s="12"/>
      <c r="H57" s="13"/>
    </row>
    <row r="58" spans="1:8" ht="21">
      <c r="A58" s="8" t="s">
        <v>145</v>
      </c>
      <c r="B58" s="9" t="s">
        <v>146</v>
      </c>
      <c r="C58" s="9" t="s">
        <v>147</v>
      </c>
      <c r="D58" s="9" t="s">
        <v>148</v>
      </c>
      <c r="E58" s="9" t="s">
        <v>29</v>
      </c>
      <c r="F58" s="8">
        <v>9.9</v>
      </c>
      <c r="G58" s="8"/>
      <c r="H58" s="8">
        <f t="shared" ref="H58:H61" si="8">F58*G58</f>
        <v>0</v>
      </c>
    </row>
    <row r="59" spans="1:8" ht="21">
      <c r="A59" s="8" t="s">
        <v>149</v>
      </c>
      <c r="B59" s="9" t="s">
        <v>150</v>
      </c>
      <c r="C59" s="9" t="s">
        <v>147</v>
      </c>
      <c r="D59" s="9" t="s">
        <v>151</v>
      </c>
      <c r="E59" s="9" t="s">
        <v>36</v>
      </c>
      <c r="F59" s="8">
        <v>132</v>
      </c>
      <c r="G59" s="8"/>
      <c r="H59" s="8">
        <f t="shared" si="8"/>
        <v>0</v>
      </c>
    </row>
    <row r="60" spans="1:8" ht="21">
      <c r="A60" s="8" t="s">
        <v>152</v>
      </c>
      <c r="B60" s="9" t="s">
        <v>146</v>
      </c>
      <c r="C60" s="9" t="s">
        <v>147</v>
      </c>
      <c r="D60" s="9" t="s">
        <v>153</v>
      </c>
      <c r="E60" s="9" t="s">
        <v>29</v>
      </c>
      <c r="F60" s="8">
        <v>2.4</v>
      </c>
      <c r="G60" s="8"/>
      <c r="H60" s="8">
        <f t="shared" si="8"/>
        <v>0</v>
      </c>
    </row>
    <row r="61" spans="1:8" ht="21">
      <c r="A61" s="8" t="s">
        <v>154</v>
      </c>
      <c r="B61" s="9" t="s">
        <v>155</v>
      </c>
      <c r="C61" s="9" t="s">
        <v>147</v>
      </c>
      <c r="D61" s="9" t="s">
        <v>156</v>
      </c>
      <c r="E61" s="9" t="s">
        <v>36</v>
      </c>
      <c r="F61" s="8">
        <v>32</v>
      </c>
      <c r="G61" s="8"/>
      <c r="H61" s="8">
        <f t="shared" si="8"/>
        <v>0</v>
      </c>
    </row>
    <row r="62" spans="1:8" ht="21">
      <c r="A62" s="8" t="s">
        <v>157</v>
      </c>
      <c r="B62" s="9" t="s">
        <v>146</v>
      </c>
      <c r="C62" s="9" t="s">
        <v>147</v>
      </c>
      <c r="D62" s="9" t="s">
        <v>158</v>
      </c>
      <c r="E62" s="9" t="s">
        <v>29</v>
      </c>
      <c r="F62" s="8">
        <v>3.01</v>
      </c>
      <c r="G62" s="8"/>
      <c r="H62" s="8">
        <f t="shared" ref="H62:H63" si="9">F62*G62</f>
        <v>0</v>
      </c>
    </row>
    <row r="63" spans="1:8" ht="21">
      <c r="A63" s="8" t="s">
        <v>159</v>
      </c>
      <c r="B63" s="9" t="s">
        <v>160</v>
      </c>
      <c r="C63" s="9" t="s">
        <v>147</v>
      </c>
      <c r="D63" s="9" t="s">
        <v>161</v>
      </c>
      <c r="E63" s="9" t="s">
        <v>36</v>
      </c>
      <c r="F63" s="8">
        <v>43</v>
      </c>
      <c r="G63" s="8"/>
      <c r="H63" s="8">
        <f t="shared" si="9"/>
        <v>0</v>
      </c>
    </row>
    <row r="64" spans="1:8">
      <c r="A64" s="6" t="s">
        <v>162</v>
      </c>
      <c r="B64" s="7"/>
      <c r="C64" s="7"/>
      <c r="D64" s="11" t="s">
        <v>163</v>
      </c>
      <c r="E64" s="12"/>
      <c r="F64" s="12"/>
      <c r="G64" s="12"/>
      <c r="H64" s="13"/>
    </row>
    <row r="65" spans="1:8" ht="21">
      <c r="A65" s="8" t="s">
        <v>164</v>
      </c>
      <c r="B65" s="9" t="s">
        <v>146</v>
      </c>
      <c r="C65" s="9" t="s">
        <v>165</v>
      </c>
      <c r="D65" s="9" t="s">
        <v>166</v>
      </c>
      <c r="E65" s="9" t="s">
        <v>29</v>
      </c>
      <c r="F65" s="8">
        <v>1.88</v>
      </c>
      <c r="G65" s="8"/>
      <c r="H65" s="8">
        <f t="shared" ref="H65:H67" si="10">F65*G65</f>
        <v>0</v>
      </c>
    </row>
    <row r="66" spans="1:8" ht="31.5">
      <c r="A66" s="8" t="s">
        <v>167</v>
      </c>
      <c r="B66" s="9" t="s">
        <v>168</v>
      </c>
      <c r="C66" s="9" t="s">
        <v>165</v>
      </c>
      <c r="D66" s="9" t="s">
        <v>169</v>
      </c>
      <c r="E66" s="9" t="s">
        <v>36</v>
      </c>
      <c r="F66" s="8">
        <v>47</v>
      </c>
      <c r="G66" s="8"/>
      <c r="H66" s="8">
        <f t="shared" si="10"/>
        <v>0</v>
      </c>
    </row>
    <row r="67" spans="1:8" ht="31.5">
      <c r="A67" s="8" t="s">
        <v>170</v>
      </c>
      <c r="B67" s="9" t="s">
        <v>168</v>
      </c>
      <c r="C67" s="9" t="s">
        <v>165</v>
      </c>
      <c r="D67" s="9" t="s">
        <v>171</v>
      </c>
      <c r="E67" s="9" t="s">
        <v>36</v>
      </c>
      <c r="F67" s="8">
        <v>756</v>
      </c>
      <c r="G67" s="8"/>
      <c r="H67" s="8">
        <f t="shared" si="10"/>
        <v>0</v>
      </c>
    </row>
    <row r="68" spans="1:8">
      <c r="A68" s="6" t="s">
        <v>172</v>
      </c>
      <c r="B68" s="7"/>
      <c r="C68" s="7"/>
      <c r="D68" s="11" t="s">
        <v>173</v>
      </c>
      <c r="E68" s="12"/>
      <c r="F68" s="12"/>
      <c r="G68" s="12"/>
      <c r="H68" s="13"/>
    </row>
    <row r="69" spans="1:8" ht="21">
      <c r="A69" s="8" t="s">
        <v>174</v>
      </c>
      <c r="B69" s="9" t="s">
        <v>175</v>
      </c>
      <c r="C69" s="9" t="s">
        <v>176</v>
      </c>
      <c r="D69" s="9" t="s">
        <v>177</v>
      </c>
      <c r="E69" s="9" t="s">
        <v>178</v>
      </c>
      <c r="F69" s="8">
        <v>2</v>
      </c>
      <c r="G69" s="8"/>
      <c r="H69" s="8">
        <f t="shared" ref="H69:H70" si="11">F69*G69</f>
        <v>0</v>
      </c>
    </row>
    <row r="70" spans="1:8" ht="21">
      <c r="A70" s="8" t="s">
        <v>179</v>
      </c>
      <c r="B70" s="9" t="s">
        <v>180</v>
      </c>
      <c r="C70" s="9" t="s">
        <v>176</v>
      </c>
      <c r="D70" s="9" t="s">
        <v>181</v>
      </c>
      <c r="E70" s="9" t="s">
        <v>36</v>
      </c>
      <c r="F70" s="8">
        <v>3</v>
      </c>
      <c r="G70" s="8"/>
      <c r="H70" s="8">
        <f t="shared" si="11"/>
        <v>0</v>
      </c>
    </row>
    <row r="71" spans="1:8">
      <c r="A71" s="6">
        <v>8</v>
      </c>
      <c r="B71" s="7"/>
      <c r="C71" s="7"/>
      <c r="D71" s="11" t="s">
        <v>182</v>
      </c>
      <c r="E71" s="12"/>
      <c r="F71" s="12"/>
      <c r="G71" s="12"/>
      <c r="H71" s="13"/>
    </row>
    <row r="72" spans="1:8">
      <c r="A72" s="8" t="s">
        <v>183</v>
      </c>
      <c r="B72" s="9" t="s">
        <v>184</v>
      </c>
      <c r="C72" s="9" t="s">
        <v>185</v>
      </c>
      <c r="D72" s="9" t="s">
        <v>186</v>
      </c>
      <c r="E72" s="9" t="s">
        <v>187</v>
      </c>
      <c r="F72" s="8">
        <v>1</v>
      </c>
      <c r="G72" s="8"/>
      <c r="H72" s="8">
        <f t="shared" ref="H72" si="12">F72*G72</f>
        <v>0</v>
      </c>
    </row>
    <row r="73" spans="1:8">
      <c r="A73" s="11" t="s">
        <v>188</v>
      </c>
      <c r="B73" s="12"/>
      <c r="C73" s="12"/>
      <c r="D73" s="12"/>
      <c r="E73" s="12"/>
      <c r="F73" s="12"/>
      <c r="G73" s="13"/>
      <c r="H73" s="6"/>
    </row>
    <row r="74" spans="1:8">
      <c r="A74" s="11" t="s">
        <v>189</v>
      </c>
      <c r="B74" s="12"/>
      <c r="C74" s="12"/>
      <c r="D74" s="12"/>
      <c r="E74" s="12"/>
      <c r="F74" s="12"/>
      <c r="G74" s="13"/>
      <c r="H74" s="6"/>
    </row>
    <row r="75" spans="1:8">
      <c r="A75" s="11" t="s">
        <v>190</v>
      </c>
      <c r="B75" s="12"/>
      <c r="C75" s="12"/>
      <c r="D75" s="12"/>
      <c r="E75" s="12"/>
      <c r="F75" s="12"/>
      <c r="G75" s="13"/>
      <c r="H75" s="6"/>
    </row>
    <row r="77" spans="1:8">
      <c r="A77" s="10" t="s">
        <v>191</v>
      </c>
    </row>
  </sheetData>
  <mergeCells count="33">
    <mergeCell ref="D23:H23"/>
    <mergeCell ref="A3:A5"/>
    <mergeCell ref="B3:B5"/>
    <mergeCell ref="C3:C5"/>
    <mergeCell ref="D3:D5"/>
    <mergeCell ref="E3:E5"/>
    <mergeCell ref="F3:F5"/>
    <mergeCell ref="D7:H7"/>
    <mergeCell ref="D8:H8"/>
    <mergeCell ref="D10:H10"/>
    <mergeCell ref="D13:H13"/>
    <mergeCell ref="D22:H22"/>
    <mergeCell ref="D28:H28"/>
    <mergeCell ref="D31:H31"/>
    <mergeCell ref="D34:H34"/>
    <mergeCell ref="D36:H36"/>
    <mergeCell ref="D37:H37"/>
    <mergeCell ref="A74:G74"/>
    <mergeCell ref="A75:G75"/>
    <mergeCell ref="A1:H1"/>
    <mergeCell ref="D56:H56"/>
    <mergeCell ref="D57:H57"/>
    <mergeCell ref="D64:H64"/>
    <mergeCell ref="D68:H68"/>
    <mergeCell ref="D71:H71"/>
    <mergeCell ref="A73:G73"/>
    <mergeCell ref="D41:H41"/>
    <mergeCell ref="D42:H42"/>
    <mergeCell ref="D45:H45"/>
    <mergeCell ref="D48:H48"/>
    <mergeCell ref="D49:H49"/>
    <mergeCell ref="D51:H51"/>
    <mergeCell ref="D27:H2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Teresin_02</dc:title>
  <dc:creator>EUROSTRADA1</dc:creator>
  <cp:lastModifiedBy>remigiuszwojtera</cp:lastModifiedBy>
  <dcterms:created xsi:type="dcterms:W3CDTF">2017-06-28T22:58:38Z</dcterms:created>
  <dcterms:modified xsi:type="dcterms:W3CDTF">2017-07-13T07:29:20Z</dcterms:modified>
</cp:coreProperties>
</file>