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35" windowHeight="9675" activeTab="0"/>
  </bookViews>
  <sheets>
    <sheet name="Arkusz1" sheetId="1" r:id="rId1"/>
    <sheet name="Arkusz3" sheetId="2" r:id="rId2"/>
    <sheet name="Arkusz5" sheetId="3" r:id="rId3"/>
    <sheet name="Arkusz6" sheetId="4" r:id="rId4"/>
    <sheet name="Arkusz2" sheetId="5" r:id="rId5"/>
    <sheet name="Arkusz4" sheetId="6" r:id="rId6"/>
  </sheets>
  <definedNames>
    <definedName name="_xlnm.Print_Area" localSheetId="0">'Arkusz1'!$A$1:$E$26</definedName>
    <definedName name="_xlnm.Print_Area" localSheetId="4">'Arkusz2'!$A$1:$P$29</definedName>
    <definedName name="_xlnm.Print_Area" localSheetId="1">'Arkusz3'!$A$1:$N$18</definedName>
    <definedName name="_xlnm.Print_Area" localSheetId="5">'Arkusz4'!$A$1:$D$54</definedName>
    <definedName name="_xlnm.Print_Area" localSheetId="2">'Arkusz5'!$A$1:$D$55</definedName>
    <definedName name="_xlnm.Print_Area" localSheetId="3">'Arkusz6'!$A$1:$E$49</definedName>
  </definedNames>
  <calcPr fullCalcOnLoad="1"/>
</workbook>
</file>

<file path=xl/sharedStrings.xml><?xml version="1.0" encoding="utf-8"?>
<sst xmlns="http://schemas.openxmlformats.org/spreadsheetml/2006/main" count="126" uniqueCount="75">
  <si>
    <t>Wyszczególnienie</t>
  </si>
  <si>
    <t>RAZEM:</t>
  </si>
  <si>
    <t>Dział</t>
  </si>
  <si>
    <t>Leśnictwo</t>
  </si>
  <si>
    <t>Oświata i wychowanie</t>
  </si>
  <si>
    <t>Różne rozliczenia</t>
  </si>
  <si>
    <t>Ochrona zdrowia</t>
  </si>
  <si>
    <t>Dochody w działach</t>
  </si>
  <si>
    <t>Wydatki w działach</t>
  </si>
  <si>
    <t>Dochody własne</t>
  </si>
  <si>
    <t>Lp</t>
  </si>
  <si>
    <t>I</t>
  </si>
  <si>
    <t>II</t>
  </si>
  <si>
    <t>III</t>
  </si>
  <si>
    <t>IV</t>
  </si>
  <si>
    <t>V</t>
  </si>
  <si>
    <t>VI</t>
  </si>
  <si>
    <t>Wydatki wg rodzaju</t>
  </si>
  <si>
    <t>Rolnictwo i łowiectwo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</si>
  <si>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</si>
  <si>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</si>
  <si>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</si>
  <si>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</si>
  <si>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</si>
  <si>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>010</t>
  </si>
  <si>
    <t>020</t>
  </si>
  <si>
    <t>853</t>
  </si>
  <si>
    <t>854</t>
  </si>
  <si>
    <t>Edukacyjna opieka wychowawcza</t>
  </si>
  <si>
    <t>Obsługa długu publicznego</t>
  </si>
  <si>
    <t>Turystyka</t>
  </si>
  <si>
    <t>921</t>
  </si>
  <si>
    <t>Kultura i ochrona dziedzictwa narodowego</t>
  </si>
  <si>
    <t>926</t>
  </si>
  <si>
    <t>Kultura fizyczna i sport</t>
  </si>
  <si>
    <t>Wydatki bieżące</t>
  </si>
  <si>
    <t>w tym:</t>
  </si>
  <si>
    <t>wynagrodzenia i pochodne</t>
  </si>
  <si>
    <t>dotacje</t>
  </si>
  <si>
    <t>758</t>
  </si>
  <si>
    <t>Wpływy z tytułu pomocy finansowej udzielonej między jednost. samorząd. teryt. na dofinansowanie własnych zadań inwestycyjnych i zakupów inwestycyjnych</t>
  </si>
  <si>
    <t xml:space="preserve">Wydatki  majątkowe       </t>
  </si>
  <si>
    <t>Środki otrzymane od pozostałych jednostek zaliczanych do sektora finansów publicznych na realizację zadań bieżących jednostek zaliczanych do sektora finansów publicznych</t>
  </si>
  <si>
    <t>obsługa długu</t>
  </si>
  <si>
    <t>852</t>
  </si>
  <si>
    <t>Pomoc społeczna</t>
  </si>
  <si>
    <t>Pozostałe zadania w zakresie polityki społecznej</t>
  </si>
  <si>
    <t>Dotacje na zadania bieżące z zakresu administracji rządowej oraz na zadania zlecone</t>
  </si>
  <si>
    <t xml:space="preserve">Dotacje  otrzymane z budżetu państwa na realizację bieżących zadań własnych powiatu </t>
  </si>
  <si>
    <t>Lp.</t>
  </si>
  <si>
    <t>Dochody pozostałe</t>
  </si>
  <si>
    <t>Wpływy z tytułu pomocy finansowej udzielonej między jednost. samorząd. teryt. na dofinansowanie własnych zadań bieżących</t>
  </si>
  <si>
    <t>- podstawowa</t>
  </si>
  <si>
    <t>- uzupełniająca</t>
  </si>
  <si>
    <t>Subwencja ogólna</t>
  </si>
  <si>
    <t xml:space="preserve">Część oświatowa </t>
  </si>
  <si>
    <t>Część wyrównawcza, z tego:</t>
  </si>
  <si>
    <t>Część równoważąca</t>
  </si>
  <si>
    <t xml:space="preserve">Dotacje po stronie dochodów </t>
  </si>
  <si>
    <t>Plan na 2004 rok</t>
  </si>
  <si>
    <t xml:space="preserve"> Plan na  2004 rok</t>
  </si>
  <si>
    <t>Projekt na 2005 rok</t>
  </si>
  <si>
    <t>900</t>
  </si>
  <si>
    <t>Gospodarka komunalna i ochrona środowiska</t>
  </si>
  <si>
    <t>Dotacje otrzymane z funduszy celowych na finansowanie lub dofinansowanie kosztów realizacji inwestycji i zakupów inwestycyjnych jednostek sektora finansów publicznych</t>
  </si>
  <si>
    <t>Plan 2004 rok</t>
  </si>
  <si>
    <t>VII</t>
  </si>
  <si>
    <t>Środki na uzupełnienie dochodów powiatu</t>
  </si>
  <si>
    <t>Udziały w podatku dochodowym od osób fizycznych i prawnych</t>
  </si>
  <si>
    <t xml:space="preserve">Dotacje  otrzymane z budżetu państwa na realizację zadań na podstawie porozumień </t>
  </si>
  <si>
    <t xml:space="preserve">Dotacje  celowe otrzymane z gminy na zadania bieżące realizowane na podstawie porozumień między jednostkek samorządu terytorialnego </t>
  </si>
  <si>
    <t xml:space="preserve">Dotacje  celowe otrzymane z powiatu na zadania bieżące realizowane na podstawie porozumień między jednostkami samorządu terytorialnego </t>
  </si>
  <si>
    <t>Dotacje celowe otrzymane z budżetu państwa na inwestycje i zakupy inwestycyjne z zakresu administracji rządowej oraz inne zadania zlecone ustawami realizowane przez powiat</t>
  </si>
  <si>
    <t>Dochody od osób prawnych, fizycznych i od innych jednostek nie posiadających osobowości prawnej oraz wydatki związane           z ich poborem</t>
  </si>
  <si>
    <t>Środki na dofinansowanie własnych zadań bieżacych powiatów, pozyskane z innych źródeł publicznych                  ( środki zewnetrzne)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</si>
</sst>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%"/>
    <numFmt numFmtId="169" formatCode="#,##0_ _z_ł;&quot;-&quot;#,##0_ _z_ł"/>
    <numFmt numFmtId="170" formatCode="0.000%"/>
    <numFmt numFmtId="171" formatCode="#,##0_ ;\-#,##0\ "/>
  </numFmts>
  <fonts count="33">
    <font>
      <sz val="10"/>
      <name val="Arial CE"/>
      <family val="0"/>
    </font>
    <font>
      <b/>
      <sz val="10"/>
      <name val="Arial CE"/>
      <family val="0"/>
    </font>
    <font>
      <b/>
      <i/>
      <sz val="14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6"/>
      <name val="Arial CE"/>
      <family val="2"/>
    </font>
    <font>
      <i/>
      <sz val="16"/>
      <name val="Arial CE"/>
      <family val="2"/>
    </font>
    <font>
      <sz val="10"/>
      <name val="Arial"/>
      <family val="0"/>
    </font>
    <font>
      <sz val="16"/>
      <name val="Arial CE"/>
      <family val="2"/>
    </font>
    <font>
      <b/>
      <sz val="16"/>
      <name val="Arial CE"/>
      <family val="2"/>
    </font>
    <font>
      <sz val="22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.75"/>
      <name val="Arial"/>
      <family val="0"/>
    </font>
    <font>
      <sz val="8"/>
      <name val="Arial CE"/>
      <family val="0"/>
    </font>
    <font>
      <i/>
      <sz val="12"/>
      <name val="Arial CE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i/>
      <sz val="18"/>
      <name val="Arial CE"/>
      <family val="2"/>
    </font>
    <font>
      <b/>
      <sz val="14"/>
      <color indexed="10"/>
      <name val="Arial CE"/>
      <family val="2"/>
    </font>
    <font>
      <b/>
      <sz val="9.5"/>
      <name val="Arial"/>
      <family val="2"/>
    </font>
    <font>
      <sz val="11"/>
      <name val="Arial CE"/>
      <family val="2"/>
    </font>
    <font>
      <sz val="10.75"/>
      <name val="Arial CE"/>
      <family val="2"/>
    </font>
    <font>
      <sz val="10"/>
      <name val="Times New Roman"/>
      <family val="0"/>
    </font>
    <font>
      <b/>
      <sz val="14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6" fillId="0" borderId="0" xfId="0" applyFont="1" applyFill="1" applyBorder="1" applyAlignment="1">
      <alignment horizontal="left" vertical="center"/>
    </xf>
    <xf numFmtId="5" fontId="6" fillId="0" borderId="0" xfId="0" applyNumberFormat="1" applyFont="1" applyFill="1" applyBorder="1" applyAlignment="1">
      <alignment horizontal="right" vertical="center"/>
    </xf>
    <xf numFmtId="5" fontId="6" fillId="0" borderId="0" xfId="0" applyNumberFormat="1" applyFont="1" applyBorder="1" applyAlignment="1">
      <alignment vertical="center"/>
    </xf>
    <xf numFmtId="49" fontId="6" fillId="4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5" fontId="0" fillId="0" borderId="0" xfId="0" applyNumberFormat="1" applyAlignment="1">
      <alignment/>
    </xf>
    <xf numFmtId="0" fontId="14" fillId="0" borderId="0" xfId="0" applyFont="1" applyAlignment="1">
      <alignment horizontal="center" vertical="center"/>
    </xf>
    <xf numFmtId="0" fontId="0" fillId="5" borderId="0" xfId="0" applyFill="1" applyAlignment="1">
      <alignment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6" fontId="6" fillId="4" borderId="7" xfId="0" applyNumberFormat="1" applyFont="1" applyFill="1" applyBorder="1" applyAlignment="1">
      <alignment horizontal="right" vertical="center" wrapText="1"/>
    </xf>
    <xf numFmtId="6" fontId="6" fillId="4" borderId="8" xfId="0" applyNumberFormat="1" applyFont="1" applyFill="1" applyBorder="1" applyAlignment="1">
      <alignment horizontal="right" vertical="center" wrapText="1"/>
    </xf>
    <xf numFmtId="5" fontId="6" fillId="4" borderId="7" xfId="0" applyNumberFormat="1" applyFont="1" applyFill="1" applyBorder="1" applyAlignment="1">
      <alignment horizontal="right" vertical="center" wrapText="1"/>
    </xf>
    <xf numFmtId="5" fontId="6" fillId="4" borderId="8" xfId="0" applyNumberFormat="1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left" vertical="center" wrapText="1"/>
    </xf>
    <xf numFmtId="5" fontId="6" fillId="4" borderId="3" xfId="0" applyNumberFormat="1" applyFont="1" applyFill="1" applyBorder="1" applyAlignment="1">
      <alignment horizontal="right" vertical="center" wrapText="1"/>
    </xf>
    <xf numFmtId="5" fontId="6" fillId="4" borderId="4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5" fontId="3" fillId="4" borderId="7" xfId="0" applyNumberFormat="1" applyFont="1" applyFill="1" applyBorder="1" applyAlignment="1">
      <alignment vertical="center" wrapText="1"/>
    </xf>
    <xf numFmtId="5" fontId="3" fillId="4" borderId="8" xfId="0" applyNumberFormat="1" applyFont="1" applyFill="1" applyBorder="1" applyAlignment="1">
      <alignment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/>
    </xf>
    <xf numFmtId="5" fontId="3" fillId="4" borderId="12" xfId="0" applyNumberFormat="1" applyFont="1" applyFill="1" applyBorder="1" applyAlignment="1">
      <alignment vertical="center"/>
    </xf>
    <xf numFmtId="5" fontId="3" fillId="4" borderId="13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5" fontId="6" fillId="4" borderId="7" xfId="0" applyNumberFormat="1" applyFont="1" applyFill="1" applyBorder="1" applyAlignment="1">
      <alignment vertical="center"/>
    </xf>
    <xf numFmtId="5" fontId="6" fillId="4" borderId="8" xfId="0" applyNumberFormat="1" applyFont="1" applyFill="1" applyBorder="1" applyAlignment="1">
      <alignment vertical="center"/>
    </xf>
    <xf numFmtId="0" fontId="20" fillId="4" borderId="10" xfId="0" applyFont="1" applyFill="1" applyBorder="1" applyAlignment="1">
      <alignment horizontal="center" vertical="center"/>
    </xf>
    <xf numFmtId="49" fontId="20" fillId="4" borderId="6" xfId="0" applyNumberFormat="1" applyFont="1" applyFill="1" applyBorder="1" applyAlignment="1">
      <alignment horizontal="left" vertical="center"/>
    </xf>
    <xf numFmtId="5" fontId="20" fillId="4" borderId="7" xfId="0" applyNumberFormat="1" applyFont="1" applyFill="1" applyBorder="1" applyAlignment="1">
      <alignment vertical="center"/>
    </xf>
    <xf numFmtId="5" fontId="20" fillId="4" borderId="8" xfId="0" applyNumberFormat="1" applyFont="1" applyFill="1" applyBorder="1" applyAlignment="1">
      <alignment vertical="center"/>
    </xf>
    <xf numFmtId="0" fontId="6" fillId="4" borderId="11" xfId="0" applyFont="1" applyFill="1" applyBorder="1" applyAlignment="1">
      <alignment horizontal="left" vertical="center"/>
    </xf>
    <xf numFmtId="49" fontId="6" fillId="6" borderId="14" xfId="0" applyNumberFormat="1" applyFont="1" applyFill="1" applyBorder="1" applyAlignment="1">
      <alignment horizontal="right" vertical="center" wrapText="1"/>
    </xf>
    <xf numFmtId="0" fontId="3" fillId="6" borderId="14" xfId="0" applyFont="1" applyFill="1" applyBorder="1" applyAlignment="1">
      <alignment horizontal="right" vertical="center"/>
    </xf>
    <xf numFmtId="0" fontId="6" fillId="6" borderId="1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5" fontId="6" fillId="4" borderId="7" xfId="0" applyNumberFormat="1" applyFont="1" applyFill="1" applyBorder="1" applyAlignment="1">
      <alignment vertical="center" wrapText="1"/>
    </xf>
    <xf numFmtId="5" fontId="6" fillId="4" borderId="8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5" fontId="6" fillId="4" borderId="2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5" fontId="6" fillId="4" borderId="7" xfId="0" applyNumberFormat="1" applyFont="1" applyFill="1" applyBorder="1" applyAlignment="1">
      <alignment vertical="center" wrapText="1"/>
    </xf>
    <xf numFmtId="5" fontId="6" fillId="4" borderId="8" xfId="0" applyNumberFormat="1" applyFont="1" applyFill="1" applyBorder="1" applyAlignment="1">
      <alignment vertical="center" wrapText="1"/>
    </xf>
    <xf numFmtId="0" fontId="20" fillId="4" borderId="6" xfId="0" applyFont="1" applyFill="1" applyBorder="1" applyAlignment="1">
      <alignment vertical="center" wrapText="1"/>
    </xf>
    <xf numFmtId="5" fontId="20" fillId="4" borderId="7" xfId="0" applyNumberFormat="1" applyFont="1" applyFill="1" applyBorder="1" applyAlignment="1">
      <alignment vertical="center" wrapText="1"/>
    </xf>
    <xf numFmtId="5" fontId="20" fillId="4" borderId="8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5" fontId="6" fillId="4" borderId="3" xfId="0" applyNumberFormat="1" applyFont="1" applyFill="1" applyBorder="1" applyAlignment="1">
      <alignment vertical="center" wrapText="1"/>
    </xf>
    <xf numFmtId="5" fontId="6" fillId="4" borderId="4" xfId="0" applyNumberFormat="1" applyFont="1" applyFill="1" applyBorder="1" applyAlignment="1">
      <alignment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6" fontId="3" fillId="4" borderId="7" xfId="0" applyNumberFormat="1" applyFont="1" applyFill="1" applyBorder="1" applyAlignment="1">
      <alignment horizontal="right" vertical="center"/>
    </xf>
    <xf numFmtId="6" fontId="3" fillId="4" borderId="8" xfId="0" applyNumberFormat="1" applyFont="1" applyFill="1" applyBorder="1" applyAlignment="1">
      <alignment horizontal="right" vertical="center"/>
    </xf>
    <xf numFmtId="5" fontId="3" fillId="4" borderId="7" xfId="0" applyNumberFormat="1" applyFont="1" applyFill="1" applyBorder="1" applyAlignment="1">
      <alignment horizontal="right" vertical="center"/>
    </xf>
    <xf numFmtId="5" fontId="3" fillId="4" borderId="8" xfId="0" applyNumberFormat="1" applyFont="1" applyFill="1" applyBorder="1" applyAlignment="1">
      <alignment horizontal="right" vertical="center"/>
    </xf>
    <xf numFmtId="5" fontId="32" fillId="4" borderId="7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left" vertical="center"/>
    </xf>
    <xf numFmtId="5" fontId="3" fillId="4" borderId="3" xfId="0" applyNumberFormat="1" applyFont="1" applyFill="1" applyBorder="1" applyAlignment="1">
      <alignment horizontal="right" vertical="center"/>
    </xf>
    <xf numFmtId="5" fontId="3" fillId="4" borderId="4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9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045"/>
          <c:w val="0.968"/>
          <c:h val="0.88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Arkusz1!$C$2</c:f>
              <c:strCache>
                <c:ptCount val="1"/>
                <c:pt idx="0">
                  <c:v> Plan na  2004 rok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9900"/>
              </a:solidFill>
            </c:spPr>
          </c:dPt>
          <c:cat>
            <c:strRef>
              <c:f>Arkusz1!$A$3:$A$17</c:f>
              <c:strCache>
                <c:ptCount val="15"/>
                <c:pt idx="0">
                  <c:v>10</c:v>
                </c:pt>
                <c:pt idx="1">
                  <c:v>20</c:v>
                </c:pt>
                <c:pt idx="2">
                  <c:v>600</c:v>
                </c:pt>
                <c:pt idx="3">
                  <c:v>700</c:v>
                </c:pt>
                <c:pt idx="4">
                  <c:v>710</c:v>
                </c:pt>
                <c:pt idx="5">
                  <c:v>750</c:v>
                </c:pt>
                <c:pt idx="6">
                  <c:v>754</c:v>
                </c:pt>
                <c:pt idx="7">
                  <c:v>756</c:v>
                </c:pt>
                <c:pt idx="8">
                  <c:v>758</c:v>
                </c:pt>
                <c:pt idx="9">
                  <c:v>801</c:v>
                </c:pt>
                <c:pt idx="10">
                  <c:v>851</c:v>
                </c:pt>
                <c:pt idx="11">
                  <c:v>852</c:v>
                </c:pt>
                <c:pt idx="12">
                  <c:v>853</c:v>
                </c:pt>
                <c:pt idx="13">
                  <c:v>854</c:v>
                </c:pt>
                <c:pt idx="14">
                  <c:v>900</c:v>
                </c:pt>
              </c:strCache>
            </c:strRef>
          </c:cat>
          <c:val>
            <c:numRef>
              <c:f>Arkusz1!$C$3:$C$17</c:f>
              <c:numCache>
                <c:ptCount val="15"/>
                <c:pt idx="0">
                  <c:v>97950</c:v>
                </c:pt>
                <c:pt idx="1">
                  <c:v>233471</c:v>
                </c:pt>
                <c:pt idx="2">
                  <c:v>129270</c:v>
                </c:pt>
                <c:pt idx="3">
                  <c:v>148900</c:v>
                </c:pt>
                <c:pt idx="4">
                  <c:v>329100</c:v>
                </c:pt>
                <c:pt idx="5">
                  <c:v>679500</c:v>
                </c:pt>
                <c:pt idx="6">
                  <c:v>4012022</c:v>
                </c:pt>
                <c:pt idx="7">
                  <c:v>7597752</c:v>
                </c:pt>
                <c:pt idx="8">
                  <c:v>29973517</c:v>
                </c:pt>
                <c:pt idx="9">
                  <c:v>311473</c:v>
                </c:pt>
                <c:pt idx="10">
                  <c:v>1082018</c:v>
                </c:pt>
                <c:pt idx="11">
                  <c:v>11485066</c:v>
                </c:pt>
                <c:pt idx="12">
                  <c:v>182770</c:v>
                </c:pt>
                <c:pt idx="13">
                  <c:v>551268</c:v>
                </c:pt>
                <c:pt idx="14">
                  <c:v>1100</c:v>
                </c:pt>
              </c:numCache>
            </c:numRef>
          </c:val>
        </c:ser>
        <c:axId val="17116808"/>
        <c:axId val="19833545"/>
      </c:barChart>
      <c:lineChart>
        <c:grouping val="standard"/>
        <c:varyColors val="0"/>
        <c:ser>
          <c:idx val="0"/>
          <c:order val="1"/>
          <c:tx>
            <c:strRef>
              <c:f>Arkusz1!$D$2</c:f>
              <c:strCache>
                <c:ptCount val="1"/>
                <c:pt idx="0">
                  <c:v>Projekt na 2005 rok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Arkusz1!$A$3:$A$17</c:f>
              <c:strCache>
                <c:ptCount val="15"/>
                <c:pt idx="0">
                  <c:v>10</c:v>
                </c:pt>
                <c:pt idx="1">
                  <c:v>20</c:v>
                </c:pt>
                <c:pt idx="2">
                  <c:v>600</c:v>
                </c:pt>
                <c:pt idx="3">
                  <c:v>700</c:v>
                </c:pt>
                <c:pt idx="4">
                  <c:v>710</c:v>
                </c:pt>
                <c:pt idx="5">
                  <c:v>750</c:v>
                </c:pt>
                <c:pt idx="6">
                  <c:v>754</c:v>
                </c:pt>
                <c:pt idx="7">
                  <c:v>756</c:v>
                </c:pt>
                <c:pt idx="8">
                  <c:v>758</c:v>
                </c:pt>
                <c:pt idx="9">
                  <c:v>801</c:v>
                </c:pt>
                <c:pt idx="10">
                  <c:v>851</c:v>
                </c:pt>
                <c:pt idx="11">
                  <c:v>852</c:v>
                </c:pt>
                <c:pt idx="12">
                  <c:v>853</c:v>
                </c:pt>
                <c:pt idx="13">
                  <c:v>854</c:v>
                </c:pt>
                <c:pt idx="14">
                  <c:v>900</c:v>
                </c:pt>
              </c:strCache>
            </c:strRef>
          </c:cat>
          <c:val>
            <c:numRef>
              <c:f>Arkusz1!$D$3:$D$17</c:f>
              <c:numCache>
                <c:ptCount val="15"/>
                <c:pt idx="0">
                  <c:v>66350</c:v>
                </c:pt>
                <c:pt idx="1">
                  <c:v>236400</c:v>
                </c:pt>
                <c:pt idx="2">
                  <c:v>5167</c:v>
                </c:pt>
                <c:pt idx="3">
                  <c:v>561200</c:v>
                </c:pt>
                <c:pt idx="4">
                  <c:v>324000</c:v>
                </c:pt>
                <c:pt idx="5">
                  <c:v>348000</c:v>
                </c:pt>
                <c:pt idx="6">
                  <c:v>4581840</c:v>
                </c:pt>
                <c:pt idx="7">
                  <c:v>7108390</c:v>
                </c:pt>
                <c:pt idx="8">
                  <c:v>32931397</c:v>
                </c:pt>
                <c:pt idx="9">
                  <c:v>158755</c:v>
                </c:pt>
                <c:pt idx="10">
                  <c:v>930660</c:v>
                </c:pt>
                <c:pt idx="11">
                  <c:v>10861049</c:v>
                </c:pt>
                <c:pt idx="12">
                  <c:v>131377</c:v>
                </c:pt>
                <c:pt idx="13">
                  <c:v>304357</c:v>
                </c:pt>
                <c:pt idx="14">
                  <c:v>0</c:v>
                </c:pt>
              </c:numCache>
            </c:numRef>
          </c:val>
          <c:smooth val="0"/>
        </c:ser>
        <c:axId val="44284178"/>
        <c:axId val="63013283"/>
      </c:line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9833545"/>
        <c:crosses val="autoZero"/>
        <c:auto val="0"/>
        <c:lblOffset val="100"/>
        <c:noMultiLvlLbl val="0"/>
      </c:catAx>
      <c:valAx>
        <c:axId val="198335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17116808"/>
        <c:crossesAt val="1"/>
        <c:crossBetween val="between"/>
        <c:dispUnits/>
      </c:valAx>
      <c:catAx>
        <c:axId val="44284178"/>
        <c:scaling>
          <c:orientation val="minMax"/>
        </c:scaling>
        <c:axPos val="b"/>
        <c:delete val="1"/>
        <c:majorTickMark val="in"/>
        <c:minorTickMark val="none"/>
        <c:tickLblPos val="nextTo"/>
        <c:crossAx val="63013283"/>
        <c:crosses val="autoZero"/>
        <c:auto val="0"/>
        <c:lblOffset val="100"/>
        <c:noMultiLvlLbl val="0"/>
      </c:catAx>
      <c:valAx>
        <c:axId val="63013283"/>
        <c:scaling>
          <c:orientation val="minMax"/>
        </c:scaling>
        <c:axPos val="l"/>
        <c:delete val="1"/>
        <c:majorTickMark val="in"/>
        <c:minorTickMark val="none"/>
        <c:tickLblPos val="nextTo"/>
        <c:crossAx val="4428417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44"/>
          <c:y val="0.3795"/>
          <c:w val="0.2495"/>
          <c:h val="0.096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675"/>
          <c:h val="0.95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Arkusz3!$C$5</c:f>
              <c:strCache>
                <c:ptCount val="1"/>
                <c:pt idx="0">
                  <c:v>Plan na 2004 rok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</c:spPr>
          </c:dPt>
          <c:cat>
            <c:strRef>
              <c:f>Arkusz3!$A$6:$A$12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</c:strCache>
            </c:strRef>
          </c:cat>
          <c:val>
            <c:numRef>
              <c:f>Arkusz3!$C$6:$C$12</c:f>
              <c:numCache>
                <c:ptCount val="7"/>
                <c:pt idx="0">
                  <c:v>5479058</c:v>
                </c:pt>
                <c:pt idx="1">
                  <c:v>21580</c:v>
                </c:pt>
                <c:pt idx="2">
                  <c:v>10420067</c:v>
                </c:pt>
                <c:pt idx="3">
                  <c:v>287399</c:v>
                </c:pt>
                <c:pt idx="4">
                  <c:v>22420</c:v>
                </c:pt>
                <c:pt idx="5">
                  <c:v>400600</c:v>
                </c:pt>
                <c:pt idx="6">
                  <c:v>304000</c:v>
                </c:pt>
              </c:numCache>
            </c:numRef>
          </c:val>
        </c:ser>
        <c:ser>
          <c:idx val="0"/>
          <c:order val="1"/>
          <c:tx>
            <c:strRef>
              <c:f>Arkusz3!$D$5</c:f>
              <c:strCache>
                <c:ptCount val="1"/>
                <c:pt idx="0">
                  <c:v>Projekt na 2005 rok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Arkusz3!$A$6:$A$12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</c:strCache>
            </c:strRef>
          </c:cat>
          <c:val>
            <c:numRef>
              <c:f>Arkusz3!$D$6:$D$12</c:f>
              <c:numCache>
                <c:ptCount val="7"/>
                <c:pt idx="0">
                  <c:v>5543439</c:v>
                </c:pt>
                <c:pt idx="1">
                  <c:v>23000</c:v>
                </c:pt>
                <c:pt idx="2">
                  <c:v>8966800</c:v>
                </c:pt>
                <c:pt idx="3">
                  <c:v>276221</c:v>
                </c:pt>
                <c:pt idx="4">
                  <c:v>670279</c:v>
                </c:pt>
                <c:pt idx="5">
                  <c:v>0</c:v>
                </c:pt>
                <c:pt idx="6">
                  <c:v>595000</c:v>
                </c:pt>
              </c:numCache>
            </c:numRef>
          </c:val>
        </c:ser>
        <c:axId val="30248636"/>
        <c:axId val="3802269"/>
      </c:barChart>
      <c:catAx>
        <c:axId val="30248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3802269"/>
        <c:crosses val="autoZero"/>
        <c:auto val="0"/>
        <c:lblOffset val="100"/>
        <c:noMultiLvlLbl val="0"/>
      </c:catAx>
      <c:valAx>
        <c:axId val="38022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CFFCC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30248636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53275"/>
          <c:y val="0.66275"/>
          <c:w val="0.28675"/>
          <c:h val="0.157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12700">
      <a:solidFill>
        <a:srgbClr val="CCFFCC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51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Arkusz5!$C$5</c:f>
              <c:strCache>
                <c:ptCount val="1"/>
                <c:pt idx="0">
                  <c:v>Plan na 2004 rok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Arkusz5!$A$6:$A$10</c:f>
              <c:strCache>
                <c:ptCount val="5"/>
                <c:pt idx="0">
                  <c:v>I</c:v>
                </c:pt>
                <c:pt idx="1">
                  <c:v>II</c:v>
                </c:pt>
                <c:pt idx="4">
                  <c:v>III</c:v>
                </c:pt>
              </c:strCache>
            </c:strRef>
          </c:cat>
          <c:val>
            <c:numRef>
              <c:f>Arkusz5!$C$6:$C$10</c:f>
              <c:numCache>
                <c:ptCount val="5"/>
                <c:pt idx="0">
                  <c:v>26160671</c:v>
                </c:pt>
                <c:pt idx="1">
                  <c:v>2286780</c:v>
                </c:pt>
                <c:pt idx="2">
                  <c:v>2029712</c:v>
                </c:pt>
                <c:pt idx="3">
                  <c:v>257068</c:v>
                </c:pt>
                <c:pt idx="4">
                  <c:v>734539</c:v>
                </c:pt>
              </c:numCache>
            </c:numRef>
          </c:val>
        </c:ser>
        <c:ser>
          <c:idx val="1"/>
          <c:order val="1"/>
          <c:tx>
            <c:strRef>
              <c:f>Arkusz5!$D$5</c:f>
              <c:strCache>
                <c:ptCount val="1"/>
                <c:pt idx="0">
                  <c:v>Projekt na 2005 rok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Arkusz5!$A$6:$A$10</c:f>
              <c:strCache>
                <c:ptCount val="5"/>
                <c:pt idx="0">
                  <c:v>I</c:v>
                </c:pt>
                <c:pt idx="1">
                  <c:v>II</c:v>
                </c:pt>
                <c:pt idx="4">
                  <c:v>III</c:v>
                </c:pt>
              </c:strCache>
            </c:strRef>
          </c:cat>
          <c:val>
            <c:numRef>
              <c:f>Arkusz5!$D$6:$D$10</c:f>
              <c:numCache>
                <c:ptCount val="5"/>
                <c:pt idx="0">
                  <c:v>29667842</c:v>
                </c:pt>
                <c:pt idx="1">
                  <c:v>2331350</c:v>
                </c:pt>
                <c:pt idx="2">
                  <c:v>2067878</c:v>
                </c:pt>
                <c:pt idx="3">
                  <c:v>263472</c:v>
                </c:pt>
                <c:pt idx="4">
                  <c:v>892205</c:v>
                </c:pt>
              </c:numCache>
            </c:numRef>
          </c:val>
        </c:ser>
        <c:axId val="34220422"/>
        <c:axId val="39548343"/>
      </c:barChart>
      <c:cat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9548343"/>
        <c:crosses val="autoZero"/>
        <c:auto val="1"/>
        <c:lblOffset val="100"/>
        <c:noMultiLvlLbl val="0"/>
      </c:catAx>
      <c:valAx>
        <c:axId val="39548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4220422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50125"/>
          <c:y val="0.46"/>
          <c:w val="0.23875"/>
          <c:h val="0.06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0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825"/>
          <c:y val="0.022"/>
          <c:w val="0.88"/>
          <c:h val="0.9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Arkusz6!$D$7</c:f>
              <c:strCache>
                <c:ptCount val="1"/>
                <c:pt idx="0">
                  <c:v>Plan 2004 rok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Arkusz6!$B$8:$B$14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</c:strCache>
            </c:strRef>
          </c:cat>
          <c:val>
            <c:numRef>
              <c:f>Arkusz6!$D$8:$D$14</c:f>
              <c:numCache>
                <c:ptCount val="7"/>
                <c:pt idx="0">
                  <c:v>105000</c:v>
                </c:pt>
                <c:pt idx="1">
                  <c:v>6000</c:v>
                </c:pt>
                <c:pt idx="2">
                  <c:v>232771</c:v>
                </c:pt>
                <c:pt idx="3">
                  <c:v>29113</c:v>
                </c:pt>
                <c:pt idx="4">
                  <c:v>761315</c:v>
                </c:pt>
                <c:pt idx="5">
                  <c:v>4097752</c:v>
                </c:pt>
                <c:pt idx="6">
                  <c:v>5466112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Arkusz6!$E$7</c:f>
              <c:strCache>
                <c:ptCount val="1"/>
                <c:pt idx="0">
                  <c:v>Projekt na 2005 rok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Arkusz6!$B$8:$B$14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</c:strCache>
            </c:strRef>
          </c:cat>
          <c:val>
            <c:numRef>
              <c:f>Arkusz6!$E$8:$E$14</c:f>
              <c:numCache>
                <c:ptCount val="7"/>
                <c:pt idx="0">
                  <c:v>10000</c:v>
                </c:pt>
                <c:pt idx="1">
                  <c:v>0</c:v>
                </c:pt>
                <c:pt idx="2">
                  <c:v>235600</c:v>
                </c:pt>
                <c:pt idx="3">
                  <c:v>0</c:v>
                </c:pt>
                <c:pt idx="4">
                  <c:v>0</c:v>
                </c:pt>
                <c:pt idx="5">
                  <c:v>5308390</c:v>
                </c:pt>
                <c:pt idx="6">
                  <c:v>4028816</c:v>
                </c:pt>
              </c:numCache>
            </c:numRef>
          </c:val>
          <c:shape val="box"/>
        </c:ser>
        <c:gapDepth val="0"/>
        <c:shape val="box"/>
        <c:axId val="20390768"/>
        <c:axId val="49299185"/>
      </c:bar3D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49299185"/>
        <c:crosses val="autoZero"/>
        <c:auto val="1"/>
        <c:lblOffset val="100"/>
        <c:noMultiLvlLbl val="0"/>
      </c:catAx>
      <c:valAx>
        <c:axId val="49299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20390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5"/>
          <c:y val="0.2265"/>
          <c:w val="0.3755"/>
          <c:h val="0.0762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1" i="0" u="none" baseline="0"/>
          </a:pPr>
        </a:p>
      </c:txPr>
    </c:legend>
    <c:floo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3"/>
          <c:w val="0.941"/>
          <c:h val="0.93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Arkusz2!$C$4</c:f>
              <c:strCache>
                <c:ptCount val="1"/>
                <c:pt idx="0">
                  <c:v>Plan na 2004 rok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00"/>
              </a:solidFill>
            </c:spPr>
          </c:dPt>
          <c:cat>
            <c:strRef>
              <c:f>Arkusz2!$A$5:$A$21</c:f>
              <c:strCache>
                <c:ptCount val="17"/>
                <c:pt idx="0">
                  <c:v>10</c:v>
                </c:pt>
                <c:pt idx="1">
                  <c:v>20</c:v>
                </c:pt>
                <c:pt idx="2">
                  <c:v>600</c:v>
                </c:pt>
                <c:pt idx="3">
                  <c:v>630</c:v>
                </c:pt>
                <c:pt idx="4">
                  <c:v>700</c:v>
                </c:pt>
                <c:pt idx="5">
                  <c:v>710</c:v>
                </c:pt>
                <c:pt idx="6">
                  <c:v>750</c:v>
                </c:pt>
                <c:pt idx="7">
                  <c:v>754</c:v>
                </c:pt>
                <c:pt idx="8">
                  <c:v>757</c:v>
                </c:pt>
                <c:pt idx="9">
                  <c:v>758</c:v>
                </c:pt>
                <c:pt idx="10">
                  <c:v>801</c:v>
                </c:pt>
                <c:pt idx="11">
                  <c:v>851</c:v>
                </c:pt>
                <c:pt idx="12">
                  <c:v>852</c:v>
                </c:pt>
                <c:pt idx="13">
                  <c:v>853</c:v>
                </c:pt>
                <c:pt idx="14">
                  <c:v>854</c:v>
                </c:pt>
                <c:pt idx="15">
                  <c:v>921</c:v>
                </c:pt>
                <c:pt idx="16">
                  <c:v>926</c:v>
                </c:pt>
              </c:strCache>
            </c:strRef>
          </c:cat>
          <c:val>
            <c:numRef>
              <c:f>Arkusz2!$C$5:$C$21</c:f>
              <c:numCache>
                <c:ptCount val="17"/>
                <c:pt idx="0">
                  <c:v>147900</c:v>
                </c:pt>
                <c:pt idx="1">
                  <c:v>359791</c:v>
                </c:pt>
                <c:pt idx="2">
                  <c:v>3704931</c:v>
                </c:pt>
                <c:pt idx="3">
                  <c:v>11700</c:v>
                </c:pt>
                <c:pt idx="4">
                  <c:v>40569</c:v>
                </c:pt>
                <c:pt idx="5">
                  <c:v>329100</c:v>
                </c:pt>
                <c:pt idx="6">
                  <c:v>6705028</c:v>
                </c:pt>
                <c:pt idx="7">
                  <c:v>4065702</c:v>
                </c:pt>
                <c:pt idx="8">
                  <c:v>700000</c:v>
                </c:pt>
                <c:pt idx="9">
                  <c:v>737311</c:v>
                </c:pt>
                <c:pt idx="10">
                  <c:v>22673187</c:v>
                </c:pt>
                <c:pt idx="11">
                  <c:v>1278090</c:v>
                </c:pt>
                <c:pt idx="12">
                  <c:v>13810346</c:v>
                </c:pt>
                <c:pt idx="13">
                  <c:v>1477112</c:v>
                </c:pt>
                <c:pt idx="14">
                  <c:v>2800853</c:v>
                </c:pt>
                <c:pt idx="15">
                  <c:v>113462</c:v>
                </c:pt>
                <c:pt idx="16">
                  <c:v>84800</c:v>
                </c:pt>
              </c:numCache>
            </c:numRef>
          </c:val>
        </c:ser>
        <c:axId val="41039482"/>
        <c:axId val="33811019"/>
      </c:barChart>
      <c:lineChart>
        <c:grouping val="standard"/>
        <c:varyColors val="0"/>
        <c:ser>
          <c:idx val="0"/>
          <c:order val="1"/>
          <c:tx>
            <c:strRef>
              <c:f>Arkusz2!$D$4</c:f>
              <c:strCache>
                <c:ptCount val="1"/>
                <c:pt idx="0">
                  <c:v>Projekt na 2005 rok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Arkusz2!$A$5:$A$21</c:f>
              <c:strCache>
                <c:ptCount val="17"/>
                <c:pt idx="0">
                  <c:v>10</c:v>
                </c:pt>
                <c:pt idx="1">
                  <c:v>20</c:v>
                </c:pt>
                <c:pt idx="2">
                  <c:v>600</c:v>
                </c:pt>
                <c:pt idx="3">
                  <c:v>630</c:v>
                </c:pt>
                <c:pt idx="4">
                  <c:v>700</c:v>
                </c:pt>
                <c:pt idx="5">
                  <c:v>710</c:v>
                </c:pt>
                <c:pt idx="6">
                  <c:v>750</c:v>
                </c:pt>
                <c:pt idx="7">
                  <c:v>754</c:v>
                </c:pt>
                <c:pt idx="8">
                  <c:v>757</c:v>
                </c:pt>
                <c:pt idx="9">
                  <c:v>758</c:v>
                </c:pt>
                <c:pt idx="10">
                  <c:v>801</c:v>
                </c:pt>
                <c:pt idx="11">
                  <c:v>851</c:v>
                </c:pt>
                <c:pt idx="12">
                  <c:v>852</c:v>
                </c:pt>
                <c:pt idx="13">
                  <c:v>853</c:v>
                </c:pt>
                <c:pt idx="14">
                  <c:v>854</c:v>
                </c:pt>
                <c:pt idx="15">
                  <c:v>921</c:v>
                </c:pt>
                <c:pt idx="16">
                  <c:v>926</c:v>
                </c:pt>
              </c:strCache>
            </c:strRef>
          </c:cat>
          <c:val>
            <c:numRef>
              <c:f>Arkusz2!$D$5:$D$21</c:f>
              <c:numCache>
                <c:ptCount val="17"/>
                <c:pt idx="0">
                  <c:v>66300</c:v>
                </c:pt>
                <c:pt idx="1">
                  <c:v>361000</c:v>
                </c:pt>
                <c:pt idx="2">
                  <c:v>5227730</c:v>
                </c:pt>
                <c:pt idx="3">
                  <c:v>10000</c:v>
                </c:pt>
                <c:pt idx="4">
                  <c:v>106300</c:v>
                </c:pt>
                <c:pt idx="5">
                  <c:v>324000</c:v>
                </c:pt>
                <c:pt idx="6">
                  <c:v>6294045</c:v>
                </c:pt>
                <c:pt idx="7">
                  <c:v>4731000</c:v>
                </c:pt>
                <c:pt idx="8">
                  <c:v>650000</c:v>
                </c:pt>
                <c:pt idx="9">
                  <c:v>1226080</c:v>
                </c:pt>
                <c:pt idx="10">
                  <c:v>24648739</c:v>
                </c:pt>
                <c:pt idx="11">
                  <c:v>1263660</c:v>
                </c:pt>
                <c:pt idx="12">
                  <c:v>13665106</c:v>
                </c:pt>
                <c:pt idx="13">
                  <c:v>1553317</c:v>
                </c:pt>
                <c:pt idx="14">
                  <c:v>2592225</c:v>
                </c:pt>
                <c:pt idx="15">
                  <c:v>110000</c:v>
                </c:pt>
                <c:pt idx="16">
                  <c:v>82000</c:v>
                </c:pt>
              </c:numCache>
            </c:numRef>
          </c:val>
          <c:smooth val="0"/>
        </c:ser>
        <c:axId val="35863716"/>
        <c:axId val="54337989"/>
      </c:line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811019"/>
        <c:crosses val="autoZero"/>
        <c:auto val="0"/>
        <c:lblOffset val="100"/>
        <c:noMultiLvlLbl val="0"/>
      </c:catAx>
      <c:valAx>
        <c:axId val="338110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41039482"/>
        <c:crossesAt val="1"/>
        <c:crossBetween val="between"/>
        <c:dispUnits/>
      </c:valAx>
      <c:catAx>
        <c:axId val="35863716"/>
        <c:scaling>
          <c:orientation val="minMax"/>
        </c:scaling>
        <c:axPos val="b"/>
        <c:delete val="1"/>
        <c:majorTickMark val="in"/>
        <c:minorTickMark val="none"/>
        <c:tickLblPos val="nextTo"/>
        <c:crossAx val="54337989"/>
        <c:crosses val="autoZero"/>
        <c:auto val="0"/>
        <c:lblOffset val="100"/>
        <c:noMultiLvlLbl val="0"/>
      </c:catAx>
      <c:valAx>
        <c:axId val="54337989"/>
        <c:scaling>
          <c:orientation val="minMax"/>
        </c:scaling>
        <c:axPos val="l"/>
        <c:delete val="1"/>
        <c:majorTickMark val="in"/>
        <c:minorTickMark val="none"/>
        <c:tickLblPos val="nextTo"/>
        <c:crossAx val="35863716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25"/>
          <c:y val="0.3785"/>
          <c:w val="0.28675"/>
          <c:h val="0.094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7"/>
          <c:w val="0.9632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v>Plan na 2004 rok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Arkusz4!$B$6:$B$13</c:f>
              <c:strCache>
                <c:ptCount val="8"/>
                <c:pt idx="0">
                  <c:v>Wydatki  majątkowe       </c:v>
                </c:pt>
                <c:pt idx="1">
                  <c:v>w tym:</c:v>
                </c:pt>
                <c:pt idx="2">
                  <c:v>dotacje</c:v>
                </c:pt>
                <c:pt idx="3">
                  <c:v>Wydatki bieżące</c:v>
                </c:pt>
                <c:pt idx="4">
                  <c:v>w tym:</c:v>
                </c:pt>
                <c:pt idx="5">
                  <c:v>wynagrodzenia i pochodne</c:v>
                </c:pt>
                <c:pt idx="6">
                  <c:v>dotacje</c:v>
                </c:pt>
                <c:pt idx="7">
                  <c:v>obsługa długu</c:v>
                </c:pt>
              </c:strCache>
            </c:strRef>
          </c:cat>
          <c:val>
            <c:numRef>
              <c:f>Arkusz4!$C$6:$C$13</c:f>
              <c:numCache>
                <c:ptCount val="8"/>
                <c:pt idx="0">
                  <c:v>3556926</c:v>
                </c:pt>
                <c:pt idx="2">
                  <c:v>183500</c:v>
                </c:pt>
                <c:pt idx="3">
                  <c:v>55482956</c:v>
                </c:pt>
                <c:pt idx="5">
                  <c:v>30505124</c:v>
                </c:pt>
                <c:pt idx="6">
                  <c:v>8947365</c:v>
                </c:pt>
                <c:pt idx="7">
                  <c:v>700000</c:v>
                </c:pt>
              </c:numCache>
            </c:numRef>
          </c:val>
        </c:ser>
        <c:ser>
          <c:idx val="1"/>
          <c:order val="1"/>
          <c:tx>
            <c:v>Projekt na 2005 rok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66FF"/>
              </a:solidFill>
            </c:spPr>
          </c:dPt>
          <c:cat>
            <c:strRef>
              <c:f>Arkusz4!$B$6:$B$13</c:f>
              <c:strCache>
                <c:ptCount val="8"/>
                <c:pt idx="0">
                  <c:v>Wydatki  majątkowe       </c:v>
                </c:pt>
                <c:pt idx="1">
                  <c:v>w tym:</c:v>
                </c:pt>
                <c:pt idx="2">
                  <c:v>dotacje</c:v>
                </c:pt>
                <c:pt idx="3">
                  <c:v>Wydatki bieżące</c:v>
                </c:pt>
                <c:pt idx="4">
                  <c:v>w tym:</c:v>
                </c:pt>
                <c:pt idx="5">
                  <c:v>wynagrodzenia i pochodne</c:v>
                </c:pt>
                <c:pt idx="6">
                  <c:v>dotacje</c:v>
                </c:pt>
                <c:pt idx="7">
                  <c:v>obsługa długu</c:v>
                </c:pt>
              </c:strCache>
            </c:strRef>
          </c:cat>
          <c:val>
            <c:numRef>
              <c:f>Arkusz4!$D$6:$D$13</c:f>
              <c:numCache>
                <c:ptCount val="8"/>
                <c:pt idx="0">
                  <c:v>5731739</c:v>
                </c:pt>
                <c:pt idx="2">
                  <c:v>298000</c:v>
                </c:pt>
                <c:pt idx="3">
                  <c:v>57179763</c:v>
                </c:pt>
                <c:pt idx="5">
                  <c:v>32037422</c:v>
                </c:pt>
                <c:pt idx="6">
                  <c:v>9694684</c:v>
                </c:pt>
                <c:pt idx="7">
                  <c:v>650000</c:v>
                </c:pt>
              </c:numCache>
            </c:numRef>
          </c:val>
        </c:ser>
        <c:axId val="19279854"/>
        <c:axId val="39300959"/>
      </c:barChart>
      <c:catAx>
        <c:axId val="1927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/>
            </a:pPr>
          </a:p>
        </c:txPr>
        <c:crossAx val="39300959"/>
        <c:crosses val="autoZero"/>
        <c:auto val="1"/>
        <c:lblOffset val="100"/>
        <c:noMultiLvlLbl val="0"/>
      </c:catAx>
      <c:valAx>
        <c:axId val="39300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19279854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09275"/>
          <c:w val="0.230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114300</xdr:rowOff>
    </xdr:from>
    <xdr:to>
      <xdr:col>4</xdr:col>
      <xdr:colOff>8515350</xdr:colOff>
      <xdr:row>21</xdr:row>
      <xdr:rowOff>47625</xdr:rowOff>
    </xdr:to>
    <xdr:graphicFrame>
      <xdr:nvGraphicFramePr>
        <xdr:cNvPr id="1" name="Chart 3"/>
        <xdr:cNvGraphicFramePr/>
      </xdr:nvGraphicFramePr>
      <xdr:xfrm>
        <a:off x="7353300" y="114300"/>
        <a:ext cx="8124825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209550</xdr:rowOff>
    </xdr:from>
    <xdr:to>
      <xdr:col>13</xdr:col>
      <xdr:colOff>2752725</xdr:colOff>
      <xdr:row>17</xdr:row>
      <xdr:rowOff>19050</xdr:rowOff>
    </xdr:to>
    <xdr:graphicFrame>
      <xdr:nvGraphicFramePr>
        <xdr:cNvPr id="1" name="Chart 2"/>
        <xdr:cNvGraphicFramePr/>
      </xdr:nvGraphicFramePr>
      <xdr:xfrm>
        <a:off x="9467850" y="714375"/>
        <a:ext cx="8096250" cy="946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142875</xdr:rowOff>
    </xdr:from>
    <xdr:to>
      <xdr:col>3</xdr:col>
      <xdr:colOff>2047875</xdr:colOff>
      <xdr:row>54</xdr:row>
      <xdr:rowOff>66675</xdr:rowOff>
    </xdr:to>
    <xdr:graphicFrame>
      <xdr:nvGraphicFramePr>
        <xdr:cNvPr id="1" name="Chart 3"/>
        <xdr:cNvGraphicFramePr/>
      </xdr:nvGraphicFramePr>
      <xdr:xfrm>
        <a:off x="85725" y="3743325"/>
        <a:ext cx="77724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352425</xdr:rowOff>
    </xdr:from>
    <xdr:to>
      <xdr:col>4</xdr:col>
      <xdr:colOff>1685925</xdr:colOff>
      <xdr:row>48</xdr:row>
      <xdr:rowOff>28575</xdr:rowOff>
    </xdr:to>
    <xdr:graphicFrame>
      <xdr:nvGraphicFramePr>
        <xdr:cNvPr id="1" name="Chart 3"/>
        <xdr:cNvGraphicFramePr/>
      </xdr:nvGraphicFramePr>
      <xdr:xfrm>
        <a:off x="161925" y="6619875"/>
        <a:ext cx="82581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266700</xdr:rowOff>
    </xdr:from>
    <xdr:to>
      <xdr:col>15</xdr:col>
      <xdr:colOff>666750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7829550" y="266700"/>
        <a:ext cx="7839075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38100</xdr:rowOff>
    </xdr:from>
    <xdr:to>
      <xdr:col>3</xdr:col>
      <xdr:colOff>1638300</xdr:colOff>
      <xdr:row>52</xdr:row>
      <xdr:rowOff>47625</xdr:rowOff>
    </xdr:to>
    <xdr:graphicFrame>
      <xdr:nvGraphicFramePr>
        <xdr:cNvPr id="1" name="Chart 8"/>
        <xdr:cNvGraphicFramePr/>
      </xdr:nvGraphicFramePr>
      <xdr:xfrm>
        <a:off x="114300" y="4229100"/>
        <a:ext cx="71342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75" zoomScaleNormal="75" zoomScaleSheetLayoutView="75" workbookViewId="0" topLeftCell="A1">
      <selection activeCell="E14" sqref="E14"/>
    </sheetView>
  </sheetViews>
  <sheetFormatPr defaultColWidth="9.00390625" defaultRowHeight="12.75"/>
  <cols>
    <col min="1" max="1" width="9.125" style="11" customWidth="1"/>
    <col min="2" max="2" width="38.00390625" style="0" customWidth="1"/>
    <col min="3" max="3" width="21.125" style="0" customWidth="1"/>
    <col min="4" max="4" width="23.125" style="0" customWidth="1"/>
    <col min="5" max="5" width="112.25390625" style="0" customWidth="1"/>
  </cols>
  <sheetData>
    <row r="1" spans="1:5" ht="63" customHeight="1" thickBot="1">
      <c r="A1" s="100" t="s">
        <v>7</v>
      </c>
      <c r="B1" s="101"/>
      <c r="C1" s="101"/>
      <c r="D1" s="101"/>
      <c r="E1" s="2"/>
    </row>
    <row r="2" spans="1:4" ht="54" customHeight="1" thickBot="1">
      <c r="A2" s="26" t="s">
        <v>2</v>
      </c>
      <c r="B2" s="27" t="s">
        <v>0</v>
      </c>
      <c r="C2" s="28" t="s">
        <v>60</v>
      </c>
      <c r="D2" s="29" t="s">
        <v>61</v>
      </c>
    </row>
    <row r="3" spans="1:4" ht="30" customHeight="1">
      <c r="A3" s="30" t="s">
        <v>24</v>
      </c>
      <c r="B3" s="31" t="s">
        <v>18</v>
      </c>
      <c r="C3" s="32">
        <v>97950</v>
      </c>
      <c r="D3" s="33">
        <v>66350</v>
      </c>
    </row>
    <row r="4" spans="1:4" ht="26.25" customHeight="1">
      <c r="A4" s="30" t="s">
        <v>25</v>
      </c>
      <c r="B4" s="31" t="s">
        <v>3</v>
      </c>
      <c r="C4" s="32">
        <v>233471</v>
      </c>
      <c r="D4" s="33">
        <v>236400</v>
      </c>
    </row>
    <row r="5" spans="1:4" ht="25.5" customHeight="1">
      <c r="A5" s="30">
        <v>600</v>
      </c>
      <c r="B5" s="31" t="s">
        <v>19</v>
      </c>
      <c r="C5" s="32">
        <v>129270</v>
      </c>
      <c r="D5" s="33">
        <v>5167</v>
      </c>
    </row>
    <row r="6" spans="1:4" ht="27.75" customHeight="1">
      <c r="A6" s="30">
        <v>700</v>
      </c>
      <c r="B6" s="31" t="s">
        <v>20</v>
      </c>
      <c r="C6" s="34">
        <v>148900</v>
      </c>
      <c r="D6" s="35">
        <v>561200</v>
      </c>
    </row>
    <row r="7" spans="1:4" ht="25.5" customHeight="1">
      <c r="A7" s="30">
        <v>710</v>
      </c>
      <c r="B7" s="31" t="s">
        <v>21</v>
      </c>
      <c r="C7" s="34">
        <v>329100</v>
      </c>
      <c r="D7" s="35">
        <v>324000</v>
      </c>
    </row>
    <row r="8" spans="1:4" ht="24" customHeight="1">
      <c r="A8" s="30">
        <v>750</v>
      </c>
      <c r="B8" s="31" t="s">
        <v>22</v>
      </c>
      <c r="C8" s="34">
        <v>679500</v>
      </c>
      <c r="D8" s="35">
        <v>348000</v>
      </c>
    </row>
    <row r="9" spans="1:4" ht="37.5" customHeight="1">
      <c r="A9" s="30">
        <v>754</v>
      </c>
      <c r="B9" s="31" t="s">
        <v>23</v>
      </c>
      <c r="C9" s="34">
        <v>4012022</v>
      </c>
      <c r="D9" s="35">
        <v>4581840</v>
      </c>
    </row>
    <row r="10" spans="1:4" ht="92.25" customHeight="1">
      <c r="A10" s="30">
        <v>756</v>
      </c>
      <c r="B10" s="31" t="s">
        <v>73</v>
      </c>
      <c r="C10" s="34">
        <v>7597752</v>
      </c>
      <c r="D10" s="35">
        <v>7108390</v>
      </c>
    </row>
    <row r="11" spans="1:4" ht="27.75" customHeight="1">
      <c r="A11" s="30">
        <v>758</v>
      </c>
      <c r="B11" s="31" t="s">
        <v>5</v>
      </c>
      <c r="C11" s="34">
        <v>29973517</v>
      </c>
      <c r="D11" s="35">
        <v>32931397</v>
      </c>
    </row>
    <row r="12" spans="1:4" ht="27" customHeight="1">
      <c r="A12" s="30">
        <v>801</v>
      </c>
      <c r="B12" s="31" t="s">
        <v>4</v>
      </c>
      <c r="C12" s="34">
        <v>311473</v>
      </c>
      <c r="D12" s="35">
        <v>158755</v>
      </c>
    </row>
    <row r="13" spans="1:4" ht="30" customHeight="1">
      <c r="A13" s="30">
        <v>851</v>
      </c>
      <c r="B13" s="31" t="s">
        <v>6</v>
      </c>
      <c r="C13" s="34">
        <v>1082018</v>
      </c>
      <c r="D13" s="35">
        <v>930660</v>
      </c>
    </row>
    <row r="14" spans="1:4" ht="30" customHeight="1">
      <c r="A14" s="30" t="s">
        <v>44</v>
      </c>
      <c r="B14" s="31" t="s">
        <v>45</v>
      </c>
      <c r="C14" s="34">
        <v>11485066</v>
      </c>
      <c r="D14" s="35">
        <v>10861049</v>
      </c>
    </row>
    <row r="15" spans="1:4" ht="32.25" customHeight="1">
      <c r="A15" s="30" t="s">
        <v>26</v>
      </c>
      <c r="B15" s="31" t="s">
        <v>46</v>
      </c>
      <c r="C15" s="34">
        <v>182770</v>
      </c>
      <c r="D15" s="35">
        <v>131377</v>
      </c>
    </row>
    <row r="16" spans="1:4" ht="32.25" customHeight="1">
      <c r="A16" s="30" t="s">
        <v>27</v>
      </c>
      <c r="B16" s="31" t="s">
        <v>28</v>
      </c>
      <c r="C16" s="34">
        <v>551268</v>
      </c>
      <c r="D16" s="35">
        <v>304357</v>
      </c>
    </row>
    <row r="17" spans="1:4" ht="35.25" customHeight="1" thickBot="1">
      <c r="A17" s="30" t="s">
        <v>62</v>
      </c>
      <c r="B17" s="31" t="s">
        <v>63</v>
      </c>
      <c r="C17" s="34">
        <v>1100</v>
      </c>
      <c r="D17" s="35">
        <v>0</v>
      </c>
    </row>
    <row r="18" spans="1:4" ht="28.5" customHeight="1" thickBot="1">
      <c r="A18" s="61"/>
      <c r="B18" s="36" t="s">
        <v>1</v>
      </c>
      <c r="C18" s="37">
        <f>SUM(C3:C17)</f>
        <v>56815177</v>
      </c>
      <c r="D18" s="38">
        <f>SUM(D3:D17)</f>
        <v>58548942</v>
      </c>
    </row>
    <row r="33" ht="12.75">
      <c r="N33" s="13"/>
    </row>
    <row r="39" ht="12.75">
      <c r="K39" s="14"/>
    </row>
  </sheetData>
  <mergeCells count="1">
    <mergeCell ref="A1:D1"/>
  </mergeCells>
  <printOptions horizontalCentered="1"/>
  <pageMargins left="0.7874015748031497" right="0.5905511811023623" top="0.7874015748031497" bottom="0.5905511811023623" header="0.5118110236220472" footer="0.5118110236220472"/>
  <pageSetup horizontalDpi="300" verticalDpi="300" orientation="landscape" paperSize="9" scale="65" r:id="rId2"/>
  <headerFooter alignWithMargins="0">
    <oddHeader>&amp;R&amp;12Projekt budżetu na 2005 rok
w porównaniu do planu na 2004 rok</oddHeader>
    <oddFooter>&amp;C&amp;12 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60" zoomScaleNormal="75" workbookViewId="0" topLeftCell="A7">
      <selection activeCell="B11" sqref="B11"/>
    </sheetView>
  </sheetViews>
  <sheetFormatPr defaultColWidth="9.00390625" defaultRowHeight="12.75"/>
  <cols>
    <col min="1" max="1" width="5.875" style="0" customWidth="1"/>
    <col min="2" max="2" width="63.625" style="0" customWidth="1"/>
    <col min="3" max="3" width="22.75390625" style="0" customWidth="1"/>
    <col min="4" max="4" width="26.75390625" style="0" customWidth="1"/>
    <col min="5" max="5" width="3.375" style="0" customWidth="1"/>
    <col min="14" max="14" width="36.25390625" style="0" customWidth="1"/>
    <col min="15" max="15" width="46.875" style="0" customWidth="1"/>
    <col min="16" max="16" width="22.375" style="0" customWidth="1"/>
    <col min="17" max="17" width="24.25390625" style="0" customWidth="1"/>
  </cols>
  <sheetData>
    <row r="1" spans="1:17" ht="39.75" customHeight="1">
      <c r="A1" s="102" t="s">
        <v>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24"/>
      <c r="P1" s="24"/>
      <c r="Q1" s="24"/>
    </row>
    <row r="2" spans="1:5" ht="18">
      <c r="A2" s="20"/>
      <c r="B2" s="21"/>
      <c r="C2" s="20"/>
      <c r="D2" s="4"/>
      <c r="E2" s="4"/>
    </row>
    <row r="3" spans="1:4" ht="15">
      <c r="A3" s="5"/>
      <c r="B3" s="7"/>
      <c r="C3" s="7"/>
      <c r="D3" s="7"/>
    </row>
    <row r="4" ht="13.5" thickBot="1">
      <c r="E4" s="8"/>
    </row>
    <row r="5" spans="1:4" ht="48" customHeight="1" thickBot="1">
      <c r="A5" s="39" t="s">
        <v>10</v>
      </c>
      <c r="B5" s="40" t="s">
        <v>0</v>
      </c>
      <c r="C5" s="41" t="s">
        <v>59</v>
      </c>
      <c r="D5" s="42" t="s">
        <v>61</v>
      </c>
    </row>
    <row r="6" spans="1:4" ht="76.5" customHeight="1">
      <c r="A6" s="43" t="s">
        <v>11</v>
      </c>
      <c r="B6" s="44" t="s">
        <v>47</v>
      </c>
      <c r="C6" s="45">
        <v>5479058</v>
      </c>
      <c r="D6" s="46">
        <v>5543439</v>
      </c>
    </row>
    <row r="7" spans="1:4" ht="69.75" customHeight="1">
      <c r="A7" s="43" t="s">
        <v>12</v>
      </c>
      <c r="B7" s="44" t="s">
        <v>69</v>
      </c>
      <c r="C7" s="45">
        <v>21580</v>
      </c>
      <c r="D7" s="46">
        <v>23000</v>
      </c>
    </row>
    <row r="8" spans="1:4" ht="77.25" customHeight="1">
      <c r="A8" s="43" t="s">
        <v>13</v>
      </c>
      <c r="B8" s="44" t="s">
        <v>48</v>
      </c>
      <c r="C8" s="45">
        <v>10420067</v>
      </c>
      <c r="D8" s="46">
        <v>8966800</v>
      </c>
    </row>
    <row r="9" spans="1:4" ht="81" customHeight="1">
      <c r="A9" s="47" t="s">
        <v>14</v>
      </c>
      <c r="B9" s="44" t="s">
        <v>70</v>
      </c>
      <c r="C9" s="45">
        <v>287399</v>
      </c>
      <c r="D9" s="46">
        <v>276221</v>
      </c>
    </row>
    <row r="10" spans="1:4" ht="81" customHeight="1">
      <c r="A10" s="47" t="s">
        <v>15</v>
      </c>
      <c r="B10" s="44" t="s">
        <v>71</v>
      </c>
      <c r="C10" s="45">
        <v>22420</v>
      </c>
      <c r="D10" s="46">
        <v>670279</v>
      </c>
    </row>
    <row r="11" spans="1:4" ht="93" customHeight="1">
      <c r="A11" s="47" t="s">
        <v>16</v>
      </c>
      <c r="B11" s="44" t="s">
        <v>64</v>
      </c>
      <c r="C11" s="45">
        <v>400600</v>
      </c>
      <c r="D11" s="46">
        <v>0</v>
      </c>
    </row>
    <row r="12" spans="1:4" ht="110.25" customHeight="1">
      <c r="A12" s="47" t="s">
        <v>66</v>
      </c>
      <c r="B12" s="44" t="s">
        <v>72</v>
      </c>
      <c r="C12" s="45">
        <v>304000</v>
      </c>
      <c r="D12" s="46">
        <v>595000</v>
      </c>
    </row>
    <row r="13" spans="1:4" ht="26.25" customHeight="1" thickBot="1">
      <c r="A13" s="62"/>
      <c r="B13" s="48" t="s">
        <v>1</v>
      </c>
      <c r="C13" s="49">
        <f>SUM(C6:C12)</f>
        <v>16935124</v>
      </c>
      <c r="D13" s="50">
        <f>SUM(D6:D12)</f>
        <v>16074739</v>
      </c>
    </row>
    <row r="43" ht="176.25" customHeight="1"/>
  </sheetData>
  <mergeCells count="1">
    <mergeCell ref="A1:N1"/>
  </mergeCells>
  <printOptions horizontalCentered="1"/>
  <pageMargins left="0.7874015748031497" right="0.5905511811023623" top="0.984251968503937" bottom="0.7874015748031497" header="0.5118110236220472" footer="0.5118110236220472"/>
  <pageSetup horizontalDpi="300" verticalDpi="300" orientation="landscape" paperSize="9" scale="57" r:id="rId2"/>
  <headerFooter alignWithMargins="0">
    <oddHeader>&amp;R&amp;14Projekt budżetu na 2005 rok
w porównaniu do planu na 2004 rok
</oddHeader>
    <oddFooter>&amp;C&amp;12 &amp;14 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60" zoomScaleNormal="75" workbookViewId="0" topLeftCell="A4">
      <selection activeCell="J23" sqref="J23"/>
    </sheetView>
  </sheetViews>
  <sheetFormatPr defaultColWidth="9.00390625" defaultRowHeight="12.75"/>
  <cols>
    <col min="1" max="1" width="9.625" style="0" customWidth="1"/>
    <col min="2" max="2" width="43.00390625" style="0" customWidth="1"/>
    <col min="3" max="3" width="23.625" style="0" customWidth="1"/>
    <col min="4" max="4" width="27.25390625" style="0" customWidth="1"/>
    <col min="5" max="5" width="3.375" style="0" customWidth="1"/>
    <col min="15" max="15" width="29.875" style="0" customWidth="1"/>
    <col min="16" max="16" width="22.375" style="0" customWidth="1"/>
    <col min="17" max="17" width="24.25390625" style="0" customWidth="1"/>
  </cols>
  <sheetData>
    <row r="1" spans="1:17" ht="39.75" customHeight="1">
      <c r="A1" s="100" t="s">
        <v>54</v>
      </c>
      <c r="B1" s="100"/>
      <c r="C1" s="100"/>
      <c r="D1" s="100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5" ht="18">
      <c r="A2" s="20"/>
      <c r="B2" s="21"/>
      <c r="C2" s="20"/>
      <c r="D2" s="4"/>
      <c r="E2" s="4"/>
    </row>
    <row r="3" spans="1:4" ht="15">
      <c r="A3" s="5"/>
      <c r="B3" s="7"/>
      <c r="C3" s="7"/>
      <c r="D3" s="7"/>
    </row>
    <row r="4" ht="13.5" thickBot="1">
      <c r="E4" s="8"/>
    </row>
    <row r="5" spans="1:4" ht="36.75" thickBot="1">
      <c r="A5" s="51" t="s">
        <v>10</v>
      </c>
      <c r="B5" s="27" t="s">
        <v>0</v>
      </c>
      <c r="C5" s="41" t="s">
        <v>59</v>
      </c>
      <c r="D5" s="42" t="s">
        <v>61</v>
      </c>
    </row>
    <row r="6" spans="1:4" ht="29.25" customHeight="1">
      <c r="A6" s="52" t="s">
        <v>11</v>
      </c>
      <c r="B6" s="53" t="s">
        <v>55</v>
      </c>
      <c r="C6" s="54">
        <v>26160671</v>
      </c>
      <c r="D6" s="55">
        <v>29667842</v>
      </c>
    </row>
    <row r="7" spans="1:4" ht="27" customHeight="1">
      <c r="A7" s="52" t="s">
        <v>12</v>
      </c>
      <c r="B7" s="53" t="s">
        <v>56</v>
      </c>
      <c r="C7" s="54">
        <v>2286780</v>
      </c>
      <c r="D7" s="55">
        <v>2331350</v>
      </c>
    </row>
    <row r="8" spans="1:14" ht="15">
      <c r="A8" s="56"/>
      <c r="B8" s="57" t="s">
        <v>52</v>
      </c>
      <c r="C8" s="58">
        <v>2029712</v>
      </c>
      <c r="D8" s="59">
        <v>2067878</v>
      </c>
      <c r="N8" s="25"/>
    </row>
    <row r="9" spans="1:4" ht="15">
      <c r="A9" s="56"/>
      <c r="B9" s="57" t="s">
        <v>53</v>
      </c>
      <c r="C9" s="58">
        <v>257068</v>
      </c>
      <c r="D9" s="59">
        <v>263472</v>
      </c>
    </row>
    <row r="10" spans="1:4" ht="26.25" customHeight="1">
      <c r="A10" s="52" t="s">
        <v>13</v>
      </c>
      <c r="B10" s="53" t="s">
        <v>57</v>
      </c>
      <c r="C10" s="54">
        <v>734539</v>
      </c>
      <c r="D10" s="55">
        <v>892205</v>
      </c>
    </row>
    <row r="11" spans="1:4" ht="35.25" customHeight="1" thickBot="1">
      <c r="A11" s="63"/>
      <c r="B11" s="60" t="s">
        <v>1</v>
      </c>
      <c r="C11" s="49">
        <v>29181990</v>
      </c>
      <c r="D11" s="50">
        <v>32891397</v>
      </c>
    </row>
    <row r="12" ht="12.75">
      <c r="C12" s="23"/>
    </row>
    <row r="41" ht="176.25" customHeight="1" hidden="1"/>
  </sheetData>
  <mergeCells count="1">
    <mergeCell ref="A1:D1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scale="80" r:id="rId2"/>
  <headerFooter alignWithMargins="0">
    <oddHeader>&amp;RProjekt budżetu na 2005 rok
w porównaniu do planu na 2004 rok</oddHead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5"/>
  <sheetViews>
    <sheetView view="pageBreakPreview" zoomScale="75" zoomScaleNormal="75" zoomScaleSheetLayoutView="75" workbookViewId="0" topLeftCell="A11">
      <selection activeCell="D11" sqref="D11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3" width="60.00390625" style="0" customWidth="1"/>
    <col min="4" max="4" width="20.00390625" style="0" customWidth="1"/>
    <col min="5" max="5" width="22.75390625" style="0" customWidth="1"/>
    <col min="6" max="6" width="7.125" style="0" customWidth="1"/>
  </cols>
  <sheetData>
    <row r="3" spans="1:6" ht="20.25">
      <c r="A3" s="100" t="s">
        <v>50</v>
      </c>
      <c r="B3" s="104"/>
      <c r="C3" s="104"/>
      <c r="D3" s="104"/>
      <c r="E3" s="104"/>
      <c r="F3" s="9"/>
    </row>
    <row r="4" spans="2:6" ht="3" customHeight="1">
      <c r="B4" s="10"/>
      <c r="C4" s="10"/>
      <c r="D4" s="10"/>
      <c r="E4" s="10"/>
      <c r="F4" s="10"/>
    </row>
    <row r="5" spans="2:6" ht="15" hidden="1">
      <c r="B5" s="5"/>
      <c r="C5" s="7"/>
      <c r="D5" s="7"/>
      <c r="E5" s="7"/>
      <c r="F5" s="7"/>
    </row>
    <row r="6" ht="13.5" thickBot="1"/>
    <row r="7" spans="2:5" ht="49.5" customHeight="1" thickBot="1">
      <c r="B7" s="64" t="s">
        <v>49</v>
      </c>
      <c r="C7" s="65" t="s">
        <v>0</v>
      </c>
      <c r="D7" s="28" t="s">
        <v>65</v>
      </c>
      <c r="E7" s="29" t="s">
        <v>61</v>
      </c>
    </row>
    <row r="8" spans="2:5" ht="61.5" customHeight="1">
      <c r="B8" s="66" t="s">
        <v>11</v>
      </c>
      <c r="C8" s="31" t="s">
        <v>40</v>
      </c>
      <c r="D8" s="67">
        <v>105000</v>
      </c>
      <c r="E8" s="68">
        <v>10000</v>
      </c>
    </row>
    <row r="9" spans="2:5" ht="53.25" customHeight="1">
      <c r="B9" s="66" t="s">
        <v>12</v>
      </c>
      <c r="C9" s="31" t="s">
        <v>51</v>
      </c>
      <c r="D9" s="67">
        <v>6000</v>
      </c>
      <c r="E9" s="68">
        <v>0</v>
      </c>
    </row>
    <row r="10" spans="2:5" ht="75" customHeight="1">
      <c r="B10" s="66" t="s">
        <v>13</v>
      </c>
      <c r="C10" s="31" t="s">
        <v>42</v>
      </c>
      <c r="D10" s="67">
        <v>232771</v>
      </c>
      <c r="E10" s="68">
        <v>235600</v>
      </c>
    </row>
    <row r="11" spans="2:5" ht="56.25" customHeight="1">
      <c r="B11" s="66" t="s">
        <v>14</v>
      </c>
      <c r="C11" s="31" t="s">
        <v>74</v>
      </c>
      <c r="D11" s="67">
        <v>29113</v>
      </c>
      <c r="E11" s="68">
        <v>0</v>
      </c>
    </row>
    <row r="12" spans="2:5" ht="30.75" customHeight="1">
      <c r="B12" s="66" t="s">
        <v>15</v>
      </c>
      <c r="C12" s="31" t="s">
        <v>67</v>
      </c>
      <c r="D12" s="67">
        <v>761315</v>
      </c>
      <c r="E12" s="68">
        <v>0</v>
      </c>
    </row>
    <row r="13" spans="2:5" ht="46.5" customHeight="1">
      <c r="B13" s="66" t="s">
        <v>16</v>
      </c>
      <c r="C13" s="31" t="s">
        <v>68</v>
      </c>
      <c r="D13" s="67">
        <v>4097752</v>
      </c>
      <c r="E13" s="68">
        <v>5308390</v>
      </c>
    </row>
    <row r="14" spans="2:5" ht="33.75" customHeight="1" thickBot="1">
      <c r="B14" s="52" t="s">
        <v>66</v>
      </c>
      <c r="C14" s="53" t="s">
        <v>9</v>
      </c>
      <c r="D14" s="67">
        <v>5466112</v>
      </c>
      <c r="E14" s="68">
        <v>4028816</v>
      </c>
    </row>
    <row r="15" spans="2:5" ht="24.75" customHeight="1" thickBot="1">
      <c r="B15" s="70"/>
      <c r="C15" s="69" t="s">
        <v>1</v>
      </c>
      <c r="D15" s="71">
        <f>SUM(D8:D14)</f>
        <v>10698063</v>
      </c>
      <c r="E15" s="38">
        <f>SUM(E8:E14)</f>
        <v>9582806</v>
      </c>
    </row>
    <row r="16" ht="55.5" customHeight="1"/>
    <row r="20" ht="33" customHeight="1"/>
    <row r="50" ht="18" customHeight="1"/>
  </sheetData>
  <mergeCells count="1">
    <mergeCell ref="A3:E3"/>
  </mergeCells>
  <printOptions horizontalCentered="1"/>
  <pageMargins left="0.984251968503937" right="0.7874015748031497" top="0.984251968503937" bottom="0.984251968503937" header="0.5118110236220472" footer="0.5118110236220472"/>
  <pageSetup fitToHeight="1" fitToWidth="1" horizontalDpi="300" verticalDpi="300" orientation="portrait" paperSize="9" scale="72" r:id="rId2"/>
  <headerFooter alignWithMargins="0">
    <oddHeader>&amp;RProjekt budżetu na 2005 rok
w porównaniu do planu na 2004 rok</oddHeader>
    <oddFooter>&amp;C&amp;11 10</oddFooter>
  </headerFooter>
  <rowBreaks count="1" manualBreakCount="1">
    <brk id="49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="60" zoomScaleNormal="75" workbookViewId="0" topLeftCell="A1">
      <selection activeCell="D23" sqref="D23"/>
    </sheetView>
  </sheetViews>
  <sheetFormatPr defaultColWidth="9.00390625" defaultRowHeight="12.75"/>
  <cols>
    <col min="1" max="1" width="7.25390625" style="11" customWidth="1"/>
    <col min="2" max="2" width="44.00390625" style="0" customWidth="1"/>
    <col min="3" max="3" width="21.25390625" style="0" customWidth="1"/>
    <col min="4" max="4" width="25.375" style="0" customWidth="1"/>
  </cols>
  <sheetData>
    <row r="1" spans="1:5" ht="39" customHeight="1">
      <c r="A1" s="100" t="s">
        <v>8</v>
      </c>
      <c r="B1" s="101"/>
      <c r="C1" s="101"/>
      <c r="D1" s="101"/>
      <c r="E1" s="3"/>
    </row>
    <row r="2" spans="1:5" ht="6.75" customHeight="1" thickBot="1">
      <c r="A2" s="12"/>
      <c r="B2" s="3"/>
      <c r="C2" s="3"/>
      <c r="D2" s="3"/>
      <c r="E2" s="3"/>
    </row>
    <row r="3" ht="13.5" hidden="1" thickBot="1">
      <c r="B3" s="1"/>
    </row>
    <row r="4" spans="1:4" ht="57" customHeight="1" thickBot="1">
      <c r="A4" s="95" t="s">
        <v>2</v>
      </c>
      <c r="B4" s="96" t="s">
        <v>0</v>
      </c>
      <c r="C4" s="97" t="s">
        <v>59</v>
      </c>
      <c r="D4" s="42" t="s">
        <v>61</v>
      </c>
    </row>
    <row r="5" spans="1:4" ht="24.75" customHeight="1">
      <c r="A5" s="86" t="s">
        <v>24</v>
      </c>
      <c r="B5" s="44" t="s">
        <v>18</v>
      </c>
      <c r="C5" s="87">
        <v>147900</v>
      </c>
      <c r="D5" s="88">
        <v>66300</v>
      </c>
    </row>
    <row r="6" spans="1:4" ht="24.75" customHeight="1">
      <c r="A6" s="86" t="s">
        <v>25</v>
      </c>
      <c r="B6" s="44" t="s">
        <v>3</v>
      </c>
      <c r="C6" s="87">
        <v>359791</v>
      </c>
      <c r="D6" s="88">
        <v>361000</v>
      </c>
    </row>
    <row r="7" spans="1:4" ht="24.75" customHeight="1">
      <c r="A7" s="86">
        <v>600</v>
      </c>
      <c r="B7" s="44" t="s">
        <v>19</v>
      </c>
      <c r="C7" s="87">
        <v>3704931</v>
      </c>
      <c r="D7" s="88">
        <v>5227730</v>
      </c>
    </row>
    <row r="8" spans="1:4" ht="24.75" customHeight="1">
      <c r="A8" s="86">
        <v>630</v>
      </c>
      <c r="B8" s="44" t="s">
        <v>30</v>
      </c>
      <c r="C8" s="89">
        <v>11700</v>
      </c>
      <c r="D8" s="90">
        <v>10000</v>
      </c>
    </row>
    <row r="9" spans="1:4" ht="24.75" customHeight="1">
      <c r="A9" s="86">
        <v>700</v>
      </c>
      <c r="B9" s="44" t="s">
        <v>20</v>
      </c>
      <c r="C9" s="89">
        <v>40569</v>
      </c>
      <c r="D9" s="90">
        <v>106300</v>
      </c>
    </row>
    <row r="10" spans="1:4" ht="24.75" customHeight="1">
      <c r="A10" s="86">
        <v>710</v>
      </c>
      <c r="B10" s="44" t="s">
        <v>21</v>
      </c>
      <c r="C10" s="89">
        <v>329100</v>
      </c>
      <c r="D10" s="90">
        <v>324000</v>
      </c>
    </row>
    <row r="11" spans="1:4" ht="24.75" customHeight="1">
      <c r="A11" s="86">
        <v>750</v>
      </c>
      <c r="B11" s="44" t="s">
        <v>22</v>
      </c>
      <c r="C11" s="89">
        <v>6705028</v>
      </c>
      <c r="D11" s="90">
        <v>6294045</v>
      </c>
    </row>
    <row r="12" spans="1:4" ht="37.5" customHeight="1">
      <c r="A12" s="86">
        <v>754</v>
      </c>
      <c r="B12" s="44" t="s">
        <v>23</v>
      </c>
      <c r="C12" s="89">
        <v>4065702</v>
      </c>
      <c r="D12" s="90">
        <v>4731000</v>
      </c>
    </row>
    <row r="13" spans="1:4" ht="24.75" customHeight="1">
      <c r="A13" s="86">
        <v>757</v>
      </c>
      <c r="B13" s="44" t="s">
        <v>29</v>
      </c>
      <c r="C13" s="89">
        <v>700000</v>
      </c>
      <c r="D13" s="90">
        <v>650000</v>
      </c>
    </row>
    <row r="14" spans="1:4" ht="24.75" customHeight="1">
      <c r="A14" s="86" t="s">
        <v>39</v>
      </c>
      <c r="B14" s="44" t="s">
        <v>5</v>
      </c>
      <c r="C14" s="89">
        <v>737311</v>
      </c>
      <c r="D14" s="90">
        <v>1226080</v>
      </c>
    </row>
    <row r="15" spans="1:4" ht="24.75" customHeight="1">
      <c r="A15" s="86">
        <v>801</v>
      </c>
      <c r="B15" s="44" t="s">
        <v>4</v>
      </c>
      <c r="C15" s="89">
        <v>22673187</v>
      </c>
      <c r="D15" s="90">
        <v>24648739</v>
      </c>
    </row>
    <row r="16" spans="1:4" ht="21" customHeight="1">
      <c r="A16" s="86">
        <v>851</v>
      </c>
      <c r="B16" s="44" t="s">
        <v>6</v>
      </c>
      <c r="C16" s="89">
        <v>1278090</v>
      </c>
      <c r="D16" s="90">
        <v>1263660</v>
      </c>
    </row>
    <row r="17" spans="1:4" ht="24.75" customHeight="1">
      <c r="A17" s="86" t="s">
        <v>44</v>
      </c>
      <c r="B17" s="44" t="s">
        <v>45</v>
      </c>
      <c r="C17" s="91">
        <v>13810346</v>
      </c>
      <c r="D17" s="90">
        <v>13665106</v>
      </c>
    </row>
    <row r="18" spans="1:4" ht="43.5" customHeight="1">
      <c r="A18" s="86">
        <v>853</v>
      </c>
      <c r="B18" s="44" t="s">
        <v>46</v>
      </c>
      <c r="C18" s="89">
        <v>1477112</v>
      </c>
      <c r="D18" s="90">
        <v>1553317</v>
      </c>
    </row>
    <row r="19" spans="1:4" ht="45" customHeight="1">
      <c r="A19" s="86">
        <v>854</v>
      </c>
      <c r="B19" s="44" t="s">
        <v>28</v>
      </c>
      <c r="C19" s="89">
        <v>2800853</v>
      </c>
      <c r="D19" s="90">
        <v>2592225</v>
      </c>
    </row>
    <row r="20" spans="1:4" ht="38.25" customHeight="1">
      <c r="A20" s="86" t="s">
        <v>31</v>
      </c>
      <c r="B20" s="44" t="s">
        <v>32</v>
      </c>
      <c r="C20" s="87">
        <v>113462</v>
      </c>
      <c r="D20" s="90">
        <v>110000</v>
      </c>
    </row>
    <row r="21" spans="1:4" ht="42" customHeight="1" thickBot="1">
      <c r="A21" s="86" t="s">
        <v>33</v>
      </c>
      <c r="B21" s="44" t="s">
        <v>34</v>
      </c>
      <c r="C21" s="87">
        <v>84800</v>
      </c>
      <c r="D21" s="90">
        <v>82000</v>
      </c>
    </row>
    <row r="22" spans="1:4" ht="24.75" customHeight="1" thickBot="1">
      <c r="A22" s="98"/>
      <c r="B22" s="92" t="s">
        <v>1</v>
      </c>
      <c r="C22" s="93">
        <f>SUM(C5:C21)</f>
        <v>59039882</v>
      </c>
      <c r="D22" s="94">
        <f>SUM(D5:D21)</f>
        <v>62911502</v>
      </c>
    </row>
    <row r="23" spans="1:4" ht="22.5" customHeight="1">
      <c r="A23" s="18"/>
      <c r="B23" s="15"/>
      <c r="C23" s="16"/>
      <c r="D23" s="17"/>
    </row>
    <row r="29" spans="1:16" ht="27.75" customHeight="1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52" ht="78.75" customHeight="1"/>
    <row r="53" ht="55.5" customHeight="1"/>
    <row r="54" ht="0.75" customHeight="1"/>
    <row r="55" ht="12.75" hidden="1"/>
  </sheetData>
  <mergeCells count="2">
    <mergeCell ref="A1:D1"/>
    <mergeCell ref="A29:P29"/>
  </mergeCells>
  <printOptions horizontalCentered="1"/>
  <pageMargins left="0.7874015748031497" right="0.5905511811023623" top="0.98425196850393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Header xml:space="preserve">&amp;R&amp;12Projekt budżetu na 2005 rok
w porównaniu do planu na 2004 rok
 </oddHeader>
    <oddFooter>&amp;C&amp;12 11</oddFooter>
  </headerFooter>
  <colBreaks count="1" manualBreakCount="1">
    <brk id="17" max="5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75" zoomScaleSheetLayoutView="75" workbookViewId="0" topLeftCell="A13">
      <selection activeCell="M18" sqref="M18"/>
    </sheetView>
  </sheetViews>
  <sheetFormatPr defaultColWidth="9.00390625" defaultRowHeight="12.75"/>
  <cols>
    <col min="2" max="2" width="40.875" style="0" customWidth="1"/>
    <col min="3" max="3" width="23.75390625" style="0" customWidth="1"/>
    <col min="4" max="4" width="23.875" style="0" customWidth="1"/>
  </cols>
  <sheetData>
    <row r="1" spans="1:5" ht="12.75">
      <c r="A1" s="107" t="s">
        <v>17</v>
      </c>
      <c r="B1" s="108"/>
      <c r="C1" s="108"/>
      <c r="D1" s="108"/>
      <c r="E1" s="6"/>
    </row>
    <row r="2" spans="1:7" ht="12.75">
      <c r="A2" s="108"/>
      <c r="B2" s="108"/>
      <c r="C2" s="108"/>
      <c r="D2" s="108"/>
      <c r="G2" s="19"/>
    </row>
    <row r="3" spans="1:4" ht="12.75">
      <c r="A3" s="108"/>
      <c r="B3" s="108"/>
      <c r="C3" s="108"/>
      <c r="D3" s="108"/>
    </row>
    <row r="4" ht="13.5" thickBot="1"/>
    <row r="5" spans="1:4" ht="44.25" customHeight="1" thickBot="1">
      <c r="A5" s="72" t="s">
        <v>10</v>
      </c>
      <c r="B5" s="73" t="s">
        <v>0</v>
      </c>
      <c r="C5" s="74" t="s">
        <v>59</v>
      </c>
      <c r="D5" s="75" t="s">
        <v>61</v>
      </c>
    </row>
    <row r="6" spans="1:4" ht="23.25" customHeight="1">
      <c r="A6" s="76" t="s">
        <v>11</v>
      </c>
      <c r="B6" s="77" t="s">
        <v>41</v>
      </c>
      <c r="C6" s="78">
        <v>3556926</v>
      </c>
      <c r="D6" s="79">
        <v>5731739</v>
      </c>
    </row>
    <row r="7" spans="1:4" ht="21.75" customHeight="1">
      <c r="A7" s="76"/>
      <c r="B7" s="80" t="s">
        <v>36</v>
      </c>
      <c r="C7" s="78"/>
      <c r="D7" s="79"/>
    </row>
    <row r="8" spans="1:4" ht="26.25" customHeight="1">
      <c r="A8" s="76"/>
      <c r="B8" s="80" t="s">
        <v>38</v>
      </c>
      <c r="C8" s="81">
        <v>183500</v>
      </c>
      <c r="D8" s="82">
        <v>298000</v>
      </c>
    </row>
    <row r="9" spans="1:4" ht="25.5" customHeight="1">
      <c r="A9" s="76" t="s">
        <v>12</v>
      </c>
      <c r="B9" s="77" t="s">
        <v>35</v>
      </c>
      <c r="C9" s="78">
        <v>55482956</v>
      </c>
      <c r="D9" s="79">
        <v>57179763</v>
      </c>
    </row>
    <row r="10" spans="1:4" ht="18.75" customHeight="1">
      <c r="A10" s="76"/>
      <c r="B10" s="80" t="s">
        <v>36</v>
      </c>
      <c r="C10" s="78"/>
      <c r="D10" s="79"/>
    </row>
    <row r="11" spans="1:4" ht="21.75" customHeight="1">
      <c r="A11" s="76"/>
      <c r="B11" s="80" t="s">
        <v>37</v>
      </c>
      <c r="C11" s="81">
        <v>30505124</v>
      </c>
      <c r="D11" s="82">
        <v>32037422</v>
      </c>
    </row>
    <row r="12" spans="1:4" ht="21.75" customHeight="1">
      <c r="A12" s="76"/>
      <c r="B12" s="80" t="s">
        <v>38</v>
      </c>
      <c r="C12" s="81">
        <v>8947365</v>
      </c>
      <c r="D12" s="82">
        <v>9694684</v>
      </c>
    </row>
    <row r="13" spans="1:4" ht="25.5" customHeight="1" thickBot="1">
      <c r="A13" s="76"/>
      <c r="B13" s="80" t="s">
        <v>43</v>
      </c>
      <c r="C13" s="81">
        <v>700000</v>
      </c>
      <c r="D13" s="82">
        <v>650000</v>
      </c>
    </row>
    <row r="14" spans="1:4" ht="16.5" thickBot="1">
      <c r="A14" s="99"/>
      <c r="B14" s="83" t="s">
        <v>1</v>
      </c>
      <c r="C14" s="84">
        <v>59039882</v>
      </c>
      <c r="D14" s="85">
        <v>62911502</v>
      </c>
    </row>
    <row r="15" ht="33" customHeight="1"/>
  </sheetData>
  <mergeCells count="1">
    <mergeCell ref="A1:D3"/>
  </mergeCells>
  <printOptions horizontalCentered="1"/>
  <pageMargins left="0.984251968503937" right="0.5905511811023623" top="0.984251968503937" bottom="0.7874015748031497" header="0.5118110236220472" footer="0.5118110236220472"/>
  <pageSetup horizontalDpi="300" verticalDpi="300" orientation="portrait" paperSize="9" scale="85" r:id="rId2"/>
  <headerFooter alignWithMargins="0">
    <oddHeader>&amp;RProjekt budżetu na 2005 rok 
w porównaniu do planu na 2004 rok</oddHeader>
    <oddFooter>&amp;C12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Dymek</dc:creator>
  <cp:keywords/>
  <dc:description/>
  <cp:lastModifiedBy>tiger</cp:lastModifiedBy>
  <cp:lastPrinted>2004-11-13T07:54:49Z</cp:lastPrinted>
  <dcterms:created xsi:type="dcterms:W3CDTF">2000-08-13T14:21:19Z</dcterms:created>
  <dcterms:modified xsi:type="dcterms:W3CDTF">2004-11-17T11:17:15Z</dcterms:modified>
  <cp:category/>
  <cp:version/>
  <cp:contentType/>
  <cp:contentStatus/>
</cp:coreProperties>
</file>